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440" windowHeight="12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1" l="1"/>
  <c r="H140" i="1" l="1"/>
  <c r="H139" i="1"/>
  <c r="H130" i="1" l="1"/>
  <c r="H120" i="1"/>
  <c r="H121" i="1"/>
  <c r="H122" i="1"/>
  <c r="H119" i="1"/>
  <c r="H115" i="1"/>
  <c r="H82" i="1"/>
  <c r="H42" i="1"/>
  <c r="H23" i="1"/>
  <c r="H64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23" i="1"/>
  <c r="H124" i="1"/>
  <c r="H125" i="1"/>
  <c r="H126" i="1"/>
  <c r="H127" i="1"/>
  <c r="H128" i="1"/>
  <c r="H129" i="1"/>
  <c r="H131" i="1"/>
  <c r="H132" i="1"/>
  <c r="H133" i="1"/>
  <c r="H134" i="1"/>
  <c r="H135" i="1"/>
  <c r="H136" i="1"/>
  <c r="H137" i="1"/>
  <c r="H138" i="1"/>
  <c r="H3" i="1"/>
  <c r="F141" i="1" l="1"/>
  <c r="H141" i="1" l="1"/>
  <c r="G141" i="1"/>
</calcChain>
</file>

<file path=xl/sharedStrings.xml><?xml version="1.0" encoding="utf-8"?>
<sst xmlns="http://schemas.openxmlformats.org/spreadsheetml/2006/main" count="429" uniqueCount="359">
  <si>
    <t>순</t>
    <phoneticPr fontId="1" type="noConversion"/>
  </si>
  <si>
    <t>제목</t>
    <phoneticPr fontId="1" type="noConversion"/>
  </si>
  <si>
    <t>저자</t>
    <phoneticPr fontId="1" type="noConversion"/>
  </si>
  <si>
    <t>출판사</t>
    <phoneticPr fontId="1" type="noConversion"/>
  </si>
  <si>
    <t>정가</t>
    <phoneticPr fontId="1" type="noConversion"/>
  </si>
  <si>
    <t>출판년</t>
    <phoneticPr fontId="1" type="noConversion"/>
  </si>
  <si>
    <t>합</t>
    <phoneticPr fontId="1" type="noConversion"/>
  </si>
  <si>
    <t>가격</t>
    <phoneticPr fontId="1" type="noConversion"/>
  </si>
  <si>
    <t>마스다 미리</t>
    <phoneticPr fontId="1" type="noConversion"/>
  </si>
  <si>
    <t>이봄</t>
    <phoneticPr fontId="1" type="noConversion"/>
  </si>
  <si>
    <t>나의 자전거</t>
    <phoneticPr fontId="1" type="noConversion"/>
  </si>
  <si>
    <t>마스다 미리</t>
    <phoneticPr fontId="1" type="noConversion"/>
  </si>
  <si>
    <t>그렇게 쓰여 있었따</t>
    <phoneticPr fontId="1" type="noConversion"/>
  </si>
  <si>
    <t>평균 연령 60세 사와무라 씨 댁은 이제 개를 키우지 않는다</t>
    <phoneticPr fontId="1" type="noConversion"/>
  </si>
  <si>
    <t>모모요는 아직 아흔 살</t>
    <phoneticPr fontId="1" type="noConversion"/>
  </si>
  <si>
    <t>무레 요코</t>
    <phoneticPr fontId="1" type="noConversion"/>
  </si>
  <si>
    <t>나는 니가 진짜로 궁금했어</t>
    <phoneticPr fontId="1" type="noConversion"/>
  </si>
  <si>
    <t>고양이 낸시</t>
    <phoneticPr fontId="1" type="noConversion"/>
  </si>
  <si>
    <t>엘렌 심</t>
    <phoneticPr fontId="1" type="noConversion"/>
  </si>
  <si>
    <t>북폴리오</t>
    <phoneticPr fontId="1" type="noConversion"/>
  </si>
  <si>
    <t>어느 날, 갑자기, 사춘기</t>
    <phoneticPr fontId="1" type="noConversion"/>
  </si>
  <si>
    <t>윤다옥</t>
    <phoneticPr fontId="1" type="noConversion"/>
  </si>
  <si>
    <t>교양인</t>
    <phoneticPr fontId="1" type="noConversion"/>
  </si>
  <si>
    <t>(전근대편) 역사 멘토 최태성의 한국사</t>
    <phoneticPr fontId="1" type="noConversion"/>
  </si>
  <si>
    <t>최태성</t>
    <phoneticPr fontId="1" type="noConversion"/>
  </si>
  <si>
    <t>어느 혁명가의 삶 1920~2010</t>
    <phoneticPr fontId="1" type="noConversion"/>
  </si>
  <si>
    <t>박건웅</t>
    <phoneticPr fontId="1" type="noConversion"/>
  </si>
  <si>
    <t>보리</t>
    <phoneticPr fontId="1" type="noConversion"/>
  </si>
  <si>
    <t>그해 봄</t>
    <phoneticPr fontId="1" type="noConversion"/>
  </si>
  <si>
    <t>양철곰</t>
    <phoneticPr fontId="1" type="noConversion"/>
  </si>
  <si>
    <t>이기훈</t>
    <phoneticPr fontId="1" type="noConversion"/>
  </si>
  <si>
    <t>리젬</t>
    <phoneticPr fontId="1" type="noConversion"/>
  </si>
  <si>
    <t>주말엔 숲으로</t>
    <phoneticPr fontId="1" type="noConversion"/>
  </si>
  <si>
    <t>마스다 미리</t>
    <phoneticPr fontId="1" type="noConversion"/>
  </si>
  <si>
    <t>이봄</t>
    <phoneticPr fontId="1" type="noConversion"/>
  </si>
  <si>
    <t>심마</t>
    <phoneticPr fontId="1" type="noConversion"/>
  </si>
  <si>
    <t>김홍모</t>
    <phoneticPr fontId="1" type="noConversion"/>
  </si>
  <si>
    <t>보리</t>
    <phoneticPr fontId="1" type="noConversion"/>
  </si>
  <si>
    <t>기계일까 동물일까</t>
    <phoneticPr fontId="1" type="noConversion"/>
  </si>
  <si>
    <t>보림</t>
    <phoneticPr fontId="1" type="noConversion"/>
  </si>
  <si>
    <t>레티시아 드베르네</t>
    <phoneticPr fontId="1" type="noConversion"/>
  </si>
  <si>
    <t>미스 손탁</t>
    <phoneticPr fontId="1" type="noConversion"/>
  </si>
  <si>
    <t>정명섭</t>
    <phoneticPr fontId="1" type="noConversion"/>
  </si>
  <si>
    <t>서해문집</t>
    <phoneticPr fontId="1" type="noConversion"/>
  </si>
  <si>
    <t>책을 뒤쫓는 소년</t>
    <phoneticPr fontId="1" type="noConversion"/>
  </si>
  <si>
    <t>서른</t>
    <phoneticPr fontId="1" type="noConversion"/>
  </si>
  <si>
    <t>창비</t>
    <phoneticPr fontId="1" type="noConversion"/>
  </si>
  <si>
    <t>어느 날 난민</t>
    <phoneticPr fontId="1" type="noConversion"/>
  </si>
  <si>
    <t>나다운 페미니즘</t>
    <phoneticPr fontId="1" type="noConversion"/>
  </si>
  <si>
    <t>심우도</t>
    <phoneticPr fontId="1" type="noConversion"/>
  </si>
  <si>
    <t>빼떼기</t>
    <phoneticPr fontId="1" type="noConversion"/>
  </si>
  <si>
    <t>김환영</t>
    <phoneticPr fontId="1" type="noConversion"/>
  </si>
  <si>
    <t>전진경</t>
    <phoneticPr fontId="1" type="noConversion"/>
  </si>
  <si>
    <t>칼자국</t>
    <phoneticPr fontId="1" type="noConversion"/>
  </si>
  <si>
    <t>뱀파이어 유격수</t>
    <phoneticPr fontId="1" type="noConversion"/>
  </si>
  <si>
    <t>나비</t>
    <phoneticPr fontId="1" type="noConversion"/>
  </si>
  <si>
    <t>에쿠니 가오리</t>
    <phoneticPr fontId="1" type="noConversion"/>
  </si>
  <si>
    <t>호랑이의 눈</t>
    <phoneticPr fontId="1" type="noConversion"/>
  </si>
  <si>
    <t>주디 블룸</t>
    <phoneticPr fontId="1" type="noConversion"/>
  </si>
  <si>
    <t>사는 게 뭐라고</t>
    <phoneticPr fontId="1" type="noConversion"/>
  </si>
  <si>
    <t>사노 요코</t>
    <phoneticPr fontId="1" type="noConversion"/>
  </si>
  <si>
    <t>마음산책</t>
    <phoneticPr fontId="1" type="noConversion"/>
  </si>
  <si>
    <t>죽는 게 뭐라고</t>
    <phoneticPr fontId="1" type="noConversion"/>
  </si>
  <si>
    <t>열심히 하지 않습니다</t>
    <phoneticPr fontId="1" type="noConversion"/>
  </si>
  <si>
    <t>을유문화사</t>
    <phoneticPr fontId="1" type="noConversion"/>
  </si>
  <si>
    <t>태어난 아이</t>
    <phoneticPr fontId="1" type="noConversion"/>
  </si>
  <si>
    <t>거북이북스</t>
    <phoneticPr fontId="1" type="noConversion"/>
  </si>
  <si>
    <t>자식이 뭐라고</t>
    <phoneticPr fontId="1" type="noConversion"/>
  </si>
  <si>
    <t>마음산책</t>
    <phoneticPr fontId="1" type="noConversion"/>
  </si>
  <si>
    <t>문제가 있습니다</t>
    <phoneticPr fontId="1" type="noConversion"/>
  </si>
  <si>
    <t>샘터사</t>
    <phoneticPr fontId="1" type="noConversion"/>
  </si>
  <si>
    <t>유랑화사 4</t>
    <phoneticPr fontId="1" type="noConversion"/>
  </si>
  <si>
    <t>유랑화사 5</t>
    <phoneticPr fontId="1" type="noConversion"/>
  </si>
  <si>
    <t>정연</t>
    <phoneticPr fontId="1" type="noConversion"/>
  </si>
  <si>
    <t>영상출판미디어</t>
    <phoneticPr fontId="1" type="noConversion"/>
  </si>
  <si>
    <t>하얀 거짓말</t>
    <phoneticPr fontId="1" type="noConversion"/>
  </si>
  <si>
    <t>들녁</t>
    <phoneticPr fontId="1" type="noConversion"/>
  </si>
  <si>
    <t>인생우화</t>
    <phoneticPr fontId="1" type="noConversion"/>
  </si>
  <si>
    <t>류시화</t>
    <phoneticPr fontId="1" type="noConversion"/>
  </si>
  <si>
    <t>연금술사</t>
    <phoneticPr fontId="1" type="noConversion"/>
  </si>
  <si>
    <t>쟁점 한국사</t>
    <phoneticPr fontId="1" type="noConversion"/>
  </si>
  <si>
    <t>배향섭 외</t>
    <phoneticPr fontId="1" type="noConversion"/>
  </si>
  <si>
    <t>청바</t>
    <phoneticPr fontId="1" type="noConversion"/>
  </si>
  <si>
    <t>라임</t>
    <phoneticPr fontId="1" type="noConversion"/>
  </si>
  <si>
    <t>재스민 왈가</t>
    <phoneticPr fontId="1" type="noConversion"/>
  </si>
  <si>
    <t>창비</t>
    <phoneticPr fontId="1" type="noConversion"/>
  </si>
  <si>
    <t>미디어창비</t>
    <phoneticPr fontId="1" type="noConversion"/>
  </si>
  <si>
    <t>홀리가든</t>
    <phoneticPr fontId="1" type="noConversion"/>
  </si>
  <si>
    <t>에쿠니 가오리</t>
    <phoneticPr fontId="1" type="noConversion"/>
  </si>
  <si>
    <t>소담</t>
    <phoneticPr fontId="1" type="noConversion"/>
  </si>
  <si>
    <t>스콧 니컬슨</t>
    <phoneticPr fontId="1" type="noConversion"/>
  </si>
  <si>
    <t>김애란</t>
    <phoneticPr fontId="1" type="noConversion"/>
  </si>
  <si>
    <t>빈 공장의 기타 소리</t>
    <phoneticPr fontId="1" type="noConversion"/>
  </si>
  <si>
    <t>카페 보문을 부탁해요 1,2</t>
    <phoneticPr fontId="1" type="noConversion"/>
  </si>
  <si>
    <t>코트니 서머스</t>
    <phoneticPr fontId="1" type="noConversion"/>
  </si>
  <si>
    <t>대리 사회</t>
    <phoneticPr fontId="1" type="noConversion"/>
  </si>
  <si>
    <t>김민섭</t>
    <phoneticPr fontId="1" type="noConversion"/>
  </si>
  <si>
    <t>와이즈베리</t>
    <phoneticPr fontId="1" type="noConversion"/>
  </si>
  <si>
    <t>고백, 손짓, 연결</t>
    <phoneticPr fontId="1" type="noConversion"/>
  </si>
  <si>
    <t>요다</t>
    <phoneticPr fontId="1" type="noConversion"/>
  </si>
  <si>
    <t>아무튼, 망원동</t>
    <phoneticPr fontId="1" type="noConversion"/>
  </si>
  <si>
    <t>제철소</t>
    <phoneticPr fontId="1" type="noConversion"/>
  </si>
  <si>
    <t>여자와 남자에 대하여</t>
    <phoneticPr fontId="1" type="noConversion"/>
  </si>
  <si>
    <t>류대성 외</t>
    <phoneticPr fontId="1" type="noConversion"/>
  </si>
  <si>
    <t>학교도서관저널</t>
    <phoneticPr fontId="1" type="noConversion"/>
  </si>
  <si>
    <t>생각이 자라는 그림책 토론 수업</t>
    <phoneticPr fontId="1" type="noConversion"/>
  </si>
  <si>
    <t>권혁숙 외</t>
    <phoneticPr fontId="1" type="noConversion"/>
  </si>
  <si>
    <t>학교도서관저널</t>
    <phoneticPr fontId="1" type="noConversion"/>
  </si>
  <si>
    <t>열두 발자국</t>
    <phoneticPr fontId="1" type="noConversion"/>
  </si>
  <si>
    <t>정재승</t>
    <phoneticPr fontId="1" type="noConversion"/>
  </si>
  <si>
    <t>어크로스</t>
    <phoneticPr fontId="1" type="noConversion"/>
  </si>
  <si>
    <t>알려지지 않은 예술가의 눈물과 자이툰 파스타</t>
    <phoneticPr fontId="1" type="noConversion"/>
  </si>
  <si>
    <t>박상영</t>
    <phoneticPr fontId="1" type="noConversion"/>
  </si>
  <si>
    <t>문학동네</t>
    <phoneticPr fontId="1" type="noConversion"/>
  </si>
  <si>
    <t>누구에게나 친절한 교회 오빠 강민호</t>
    <phoneticPr fontId="1" type="noConversion"/>
  </si>
  <si>
    <t>이기호</t>
    <phoneticPr fontId="1" type="noConversion"/>
  </si>
  <si>
    <t>똑똑해지는 약</t>
    <phoneticPr fontId="1" type="noConversion"/>
  </si>
  <si>
    <t>마크 서머셋</t>
    <phoneticPr fontId="1" type="noConversion"/>
  </si>
  <si>
    <t>북극곰</t>
    <phoneticPr fontId="1" type="noConversion"/>
  </si>
  <si>
    <t>레모네이드가 좋아요</t>
    <phoneticPr fontId="1" type="noConversion"/>
  </si>
  <si>
    <t>마크 서머셋</t>
    <phoneticPr fontId="1" type="noConversion"/>
  </si>
  <si>
    <t>북극곰</t>
    <phoneticPr fontId="1" type="noConversion"/>
  </si>
  <si>
    <t>프랑켄크레용</t>
    <phoneticPr fontId="1" type="noConversion"/>
  </si>
  <si>
    <t>마이클 홀</t>
    <phoneticPr fontId="1" type="noConversion"/>
  </si>
  <si>
    <t>봄봄</t>
    <phoneticPr fontId="1" type="noConversion"/>
  </si>
  <si>
    <t xml:space="preserve">네모 </t>
    <phoneticPr fontId="1" type="noConversion"/>
  </si>
  <si>
    <t>존 클라센</t>
    <phoneticPr fontId="1" type="noConversion"/>
  </si>
  <si>
    <t>시공주니어</t>
    <phoneticPr fontId="1" type="noConversion"/>
  </si>
  <si>
    <t>모자를 보았어</t>
    <phoneticPr fontId="1" type="noConversion"/>
  </si>
  <si>
    <t>존 클라센</t>
    <phoneticPr fontId="1" type="noConversion"/>
  </si>
  <si>
    <t>내 모자 어디 갔을까?</t>
    <phoneticPr fontId="1" type="noConversion"/>
  </si>
  <si>
    <t>그날 밤 우리는 비밀을</t>
    <phoneticPr fontId="1" type="noConversion"/>
  </si>
  <si>
    <t>김해원 외</t>
    <phoneticPr fontId="1" type="noConversion"/>
  </si>
  <si>
    <t>내 안의 새는 원하는 곳으로 날아간다</t>
    <phoneticPr fontId="1" type="noConversion"/>
  </si>
  <si>
    <t>사리 룬드베리</t>
    <phoneticPr fontId="1" type="noConversion"/>
  </si>
  <si>
    <t>산하</t>
    <phoneticPr fontId="1" type="noConversion"/>
  </si>
  <si>
    <t>엑시트</t>
    <phoneticPr fontId="1" type="noConversion"/>
  </si>
  <si>
    <t>황선미</t>
    <phoneticPr fontId="1" type="noConversion"/>
  </si>
  <si>
    <t>비룡소</t>
    <phoneticPr fontId="1" type="noConversion"/>
  </si>
  <si>
    <t>시몬 드 보부아르</t>
    <phoneticPr fontId="1" type="noConversion"/>
  </si>
  <si>
    <t>소피 카르캥</t>
    <phoneticPr fontId="1" type="noConversion"/>
  </si>
  <si>
    <t>거북이북스</t>
    <phoneticPr fontId="1" type="noConversion"/>
  </si>
  <si>
    <t>아무 일도 없었던 것처럼</t>
    <phoneticPr fontId="1" type="noConversion"/>
  </si>
  <si>
    <t>루스 화이트</t>
    <phoneticPr fontId="1" type="noConversion"/>
  </si>
  <si>
    <t>라임</t>
    <phoneticPr fontId="1" type="noConversion"/>
  </si>
  <si>
    <t>하퍼리 앵무새 죽이기</t>
    <phoneticPr fontId="1" type="noConversion"/>
  </si>
  <si>
    <t>하퍼리</t>
    <phoneticPr fontId="1" type="noConversion"/>
  </si>
  <si>
    <t>열린책들</t>
    <phoneticPr fontId="1" type="noConversion"/>
  </si>
  <si>
    <t>세상에서 가장 용감한 소녀</t>
    <phoneticPr fontId="1" type="noConversion"/>
  </si>
  <si>
    <t>매튜 코델</t>
    <phoneticPr fontId="1" type="noConversion"/>
  </si>
  <si>
    <t>얘들아, 세상은 거대한 예술 창고란다</t>
    <phoneticPr fontId="1" type="noConversion"/>
  </si>
  <si>
    <t>신현림</t>
    <phoneticPr fontId="1" type="noConversion"/>
  </si>
  <si>
    <t>토토북</t>
    <phoneticPr fontId="1" type="noConversion"/>
  </si>
  <si>
    <t>파리의 노트르담 1</t>
    <phoneticPr fontId="1" type="noConversion"/>
  </si>
  <si>
    <t>파리의 노트르담 2</t>
    <phoneticPr fontId="1" type="noConversion"/>
  </si>
  <si>
    <t>빅토르 위고</t>
    <phoneticPr fontId="1" type="noConversion"/>
  </si>
  <si>
    <t>민음사</t>
    <phoneticPr fontId="1" type="noConversion"/>
  </si>
  <si>
    <t>HUN</t>
    <phoneticPr fontId="1" type="noConversion"/>
  </si>
  <si>
    <t>위즈덤하우스</t>
    <phoneticPr fontId="1" type="noConversion"/>
  </si>
  <si>
    <t>나빌레라 1-5세트</t>
    <phoneticPr fontId="1" type="noConversion"/>
  </si>
  <si>
    <t>나의 엄마</t>
    <phoneticPr fontId="1" type="noConversion"/>
  </si>
  <si>
    <t>강경수</t>
    <phoneticPr fontId="1" type="noConversion"/>
  </si>
  <si>
    <t>그림책공작소</t>
    <phoneticPr fontId="1" type="noConversion"/>
  </si>
  <si>
    <t>산책을 듣는 시간</t>
    <phoneticPr fontId="1" type="noConversion"/>
  </si>
  <si>
    <t>정은</t>
    <phoneticPr fontId="1" type="noConversion"/>
  </si>
  <si>
    <t>사계절</t>
    <phoneticPr fontId="1" type="noConversion"/>
  </si>
  <si>
    <t>누가 뭐래도 내 길을 갈래</t>
    <phoneticPr fontId="1" type="noConversion"/>
  </si>
  <si>
    <t>김은재</t>
    <phoneticPr fontId="1" type="noConversion"/>
  </si>
  <si>
    <t>사계절</t>
    <phoneticPr fontId="1" type="noConversion"/>
  </si>
  <si>
    <t>엘비스 의상실의 수상한 손님들</t>
    <phoneticPr fontId="1" type="noConversion"/>
  </si>
  <si>
    <t>최향랑</t>
    <phoneticPr fontId="1" type="noConversion"/>
  </si>
  <si>
    <t>컬러풀</t>
    <phoneticPr fontId="1" type="noConversion"/>
  </si>
  <si>
    <t>모리에토</t>
    <phoneticPr fontId="1" type="noConversion"/>
  </si>
  <si>
    <t>라틴아메리카는 처음인가요?</t>
    <phoneticPr fontId="1" type="noConversion"/>
  </si>
  <si>
    <t>박정훈</t>
    <phoneticPr fontId="1" type="noConversion"/>
  </si>
  <si>
    <t>믿기 어렵겠지만, 엘비스 의상실</t>
    <phoneticPr fontId="1" type="noConversion"/>
  </si>
  <si>
    <t>실격당한 자들을 위한 변론</t>
    <phoneticPr fontId="1" type="noConversion"/>
  </si>
  <si>
    <t>김원영</t>
    <phoneticPr fontId="1" type="noConversion"/>
  </si>
  <si>
    <t>아재라서 1,2</t>
    <phoneticPr fontId="1" type="noConversion"/>
  </si>
  <si>
    <t>김수박</t>
    <phoneticPr fontId="1" type="noConversion"/>
  </si>
  <si>
    <t>오키나와 집밥</t>
    <phoneticPr fontId="1" type="noConversion"/>
  </si>
  <si>
    <t>하야카와 유키코</t>
    <phoneticPr fontId="1" type="noConversion"/>
  </si>
  <si>
    <t>테메레르 1-5</t>
    <phoneticPr fontId="1" type="noConversion"/>
  </si>
  <si>
    <t>나오미 노빅</t>
    <phoneticPr fontId="1" type="noConversion"/>
  </si>
  <si>
    <t>노블마인</t>
    <phoneticPr fontId="1" type="noConversion"/>
  </si>
  <si>
    <t>테레메르 6-7</t>
    <phoneticPr fontId="1" type="noConversion"/>
  </si>
  <si>
    <t>테레메르 8-9</t>
    <phoneticPr fontId="1" type="noConversion"/>
  </si>
  <si>
    <t>이노우에 다케히코</t>
    <phoneticPr fontId="1" type="noConversion"/>
  </si>
  <si>
    <t>대원씨아이</t>
    <phoneticPr fontId="1" type="noConversion"/>
  </si>
  <si>
    <t>슬램덩크 완전판 프리미엄 전권세트</t>
    <phoneticPr fontId="1" type="noConversion"/>
  </si>
  <si>
    <t>아트 슈피겔만</t>
    <phoneticPr fontId="1" type="noConversion"/>
  </si>
  <si>
    <t>아름드리미디어</t>
    <phoneticPr fontId="1" type="noConversion"/>
  </si>
  <si>
    <t>쥐(합본)</t>
    <phoneticPr fontId="1" type="noConversion"/>
  </si>
  <si>
    <t>메타 마우스</t>
    <phoneticPr fontId="1" type="noConversion"/>
  </si>
  <si>
    <t>호롱불</t>
    <phoneticPr fontId="1" type="noConversion"/>
  </si>
  <si>
    <t>소금창고</t>
    <phoneticPr fontId="1" type="noConversion"/>
  </si>
  <si>
    <t>파수꾼</t>
    <phoneticPr fontId="1" type="noConversion"/>
  </si>
  <si>
    <t>하퍼리</t>
    <phoneticPr fontId="1" type="noConversion"/>
  </si>
  <si>
    <t>열린책들</t>
    <phoneticPr fontId="1" type="noConversion"/>
  </si>
  <si>
    <t>마음의 소리 1-7</t>
    <phoneticPr fontId="1" type="noConversion"/>
  </si>
  <si>
    <t>조석</t>
    <phoneticPr fontId="1" type="noConversion"/>
  </si>
  <si>
    <t>학산문화사</t>
    <phoneticPr fontId="1" type="noConversion"/>
  </si>
  <si>
    <t>세상에서 가장 짧은 세계사</t>
    <phoneticPr fontId="1" type="noConversion"/>
  </si>
  <si>
    <t>존 허스트</t>
    <phoneticPr fontId="1" type="noConversion"/>
  </si>
  <si>
    <t>위즈덤하우스</t>
    <phoneticPr fontId="1" type="noConversion"/>
  </si>
  <si>
    <t>진작 할 걸 그랬어</t>
    <phoneticPr fontId="1" type="noConversion"/>
  </si>
  <si>
    <t>김소영</t>
    <phoneticPr fontId="1" type="noConversion"/>
  </si>
  <si>
    <t>위즈덤하우스</t>
    <phoneticPr fontId="1" type="noConversion"/>
  </si>
  <si>
    <t>거의 정반대의 행복</t>
    <phoneticPr fontId="1" type="noConversion"/>
  </si>
  <si>
    <t>난다</t>
    <phoneticPr fontId="1" type="noConversion"/>
  </si>
  <si>
    <t>한때 소중했던 것들</t>
    <phoneticPr fontId="1" type="noConversion"/>
  </si>
  <si>
    <t>이기주</t>
    <phoneticPr fontId="1" type="noConversion"/>
  </si>
  <si>
    <t>달</t>
    <phoneticPr fontId="1" type="noConversion"/>
  </si>
  <si>
    <t>후루다테 하루이치</t>
    <phoneticPr fontId="1" type="noConversion"/>
  </si>
  <si>
    <t>하이큐!! 30,31,32</t>
    <phoneticPr fontId="1" type="noConversion"/>
  </si>
  <si>
    <t>젊은 만화가에게 묻다</t>
    <phoneticPr fontId="1" type="noConversion"/>
  </si>
  <si>
    <t>위근우</t>
    <phoneticPr fontId="1" type="noConversion"/>
  </si>
  <si>
    <t>남해의봄날</t>
    <phoneticPr fontId="1" type="noConversion"/>
  </si>
  <si>
    <t>영화가 너의 고민을 들어 줄 거야</t>
    <phoneticPr fontId="1" type="noConversion"/>
  </si>
  <si>
    <t>이다헤</t>
    <phoneticPr fontId="1" type="noConversion"/>
  </si>
  <si>
    <t>가나출판사</t>
    <phoneticPr fontId="1" type="noConversion"/>
  </si>
  <si>
    <t>스트리트 페인터</t>
    <phoneticPr fontId="1" type="noConversion"/>
  </si>
  <si>
    <t>수신지</t>
    <phoneticPr fontId="1" type="noConversion"/>
  </si>
  <si>
    <t>미메시스</t>
    <phoneticPr fontId="1" type="noConversion"/>
  </si>
  <si>
    <t>소노 아야코</t>
    <phoneticPr fontId="1" type="noConversion"/>
  </si>
  <si>
    <t>책읽는고양이</t>
    <phoneticPr fontId="1" type="noConversion"/>
  </si>
  <si>
    <t>타인은 나를 모른다</t>
    <phoneticPr fontId="1" type="noConversion"/>
  </si>
  <si>
    <t>각별한 마음</t>
    <phoneticPr fontId="1" type="noConversion"/>
  </si>
  <si>
    <t>장자끄상뻬</t>
    <phoneticPr fontId="1" type="noConversion"/>
  </si>
  <si>
    <t>마주보기</t>
    <phoneticPr fontId="1" type="noConversion"/>
  </si>
  <si>
    <t>진정한 우정</t>
    <phoneticPr fontId="1" type="noConversion"/>
  </si>
  <si>
    <t>사치와 평온과 쾌락</t>
    <phoneticPr fontId="1" type="noConversion"/>
  </si>
  <si>
    <t>상뻬의 어린 시절</t>
    <phoneticPr fontId="1" type="noConversion"/>
  </si>
  <si>
    <t>미메시스</t>
    <phoneticPr fontId="1" type="noConversion"/>
  </si>
  <si>
    <t>달과 소년</t>
    <phoneticPr fontId="1" type="noConversion"/>
  </si>
  <si>
    <t>지미 리아오</t>
    <phoneticPr fontId="1" type="noConversion"/>
  </si>
  <si>
    <t>리틀빅</t>
    <phoneticPr fontId="1" type="noConversion"/>
  </si>
  <si>
    <t>티벳사자의 서</t>
    <phoneticPr fontId="1" type="noConversion"/>
  </si>
  <si>
    <t>파드마 심바바</t>
    <phoneticPr fontId="1" type="noConversion"/>
  </si>
  <si>
    <t>정신세계사</t>
    <phoneticPr fontId="1" type="noConversion"/>
  </si>
  <si>
    <t>예언자</t>
    <phoneticPr fontId="1" type="noConversion"/>
  </si>
  <si>
    <t>칼릴 지브란</t>
    <phoneticPr fontId="1" type="noConversion"/>
  </si>
  <si>
    <t>류시화</t>
    <phoneticPr fontId="1" type="noConversion"/>
  </si>
  <si>
    <t>선한 마음</t>
    <phoneticPr fontId="1" type="noConversion"/>
  </si>
  <si>
    <t>달라이 라마</t>
    <phoneticPr fontId="1" type="noConversion"/>
  </si>
  <si>
    <t>불광출판사</t>
    <phoneticPr fontId="1" type="noConversion"/>
  </si>
  <si>
    <t>기탄잘리</t>
    <phoneticPr fontId="1" type="noConversion"/>
  </si>
  <si>
    <t>라빈드라나드 타고르</t>
    <phoneticPr fontId="1" type="noConversion"/>
  </si>
  <si>
    <t>무소의뿔</t>
    <phoneticPr fontId="1" type="noConversion"/>
  </si>
  <si>
    <t>아주 특별한 배달</t>
    <phoneticPr fontId="1" type="noConversion"/>
  </si>
  <si>
    <t>국민서관</t>
    <phoneticPr fontId="1" type="noConversion"/>
  </si>
  <si>
    <t>아무튼, 외국어</t>
    <phoneticPr fontId="1" type="noConversion"/>
  </si>
  <si>
    <t>조지영</t>
    <phoneticPr fontId="1" type="noConversion"/>
  </si>
  <si>
    <t>위고</t>
    <phoneticPr fontId="1" type="noConversion"/>
  </si>
  <si>
    <t>아무튼, 스릴러</t>
    <phoneticPr fontId="1" type="noConversion"/>
  </si>
  <si>
    <t>이다혜</t>
    <phoneticPr fontId="1" type="noConversion"/>
  </si>
  <si>
    <t>코난북스</t>
    <phoneticPr fontId="1" type="noConversion"/>
  </si>
  <si>
    <t>아무튼, 택시</t>
    <phoneticPr fontId="1" type="noConversion"/>
  </si>
  <si>
    <t>금정연</t>
    <phoneticPr fontId="1" type="noConversion"/>
  </si>
  <si>
    <t>코난북스</t>
    <phoneticPr fontId="1" type="noConversion"/>
  </si>
  <si>
    <t>아무튼, 서재</t>
    <phoneticPr fontId="1" type="noConversion"/>
  </si>
  <si>
    <t>김윤관</t>
    <phoneticPr fontId="1" type="noConversion"/>
  </si>
  <si>
    <t>제철소</t>
    <phoneticPr fontId="1" type="noConversion"/>
  </si>
  <si>
    <t>아무튼, 방콕</t>
    <phoneticPr fontId="1" type="noConversion"/>
  </si>
  <si>
    <t>김병운</t>
    <phoneticPr fontId="1" type="noConversion"/>
  </si>
  <si>
    <t>아무튼, 계속</t>
    <phoneticPr fontId="1" type="noConversion"/>
  </si>
  <si>
    <t>김교석</t>
    <phoneticPr fontId="1" type="noConversion"/>
  </si>
  <si>
    <t>위고</t>
    <phoneticPr fontId="1" type="noConversion"/>
  </si>
  <si>
    <t>아무튼, 피트니스</t>
    <phoneticPr fontId="1" type="noConversion"/>
  </si>
  <si>
    <t>류은숙</t>
    <phoneticPr fontId="1" type="noConversion"/>
  </si>
  <si>
    <t>코난북스</t>
    <phoneticPr fontId="1" type="noConversion"/>
  </si>
  <si>
    <t>아무튼, 스웨터</t>
    <phoneticPr fontId="1" type="noConversion"/>
  </si>
  <si>
    <t>김현</t>
    <phoneticPr fontId="1" type="noConversion"/>
  </si>
  <si>
    <t>아무튼, 게스트하우스</t>
    <phoneticPr fontId="1" type="noConversion"/>
  </si>
  <si>
    <t>장성민</t>
    <phoneticPr fontId="1" type="noConversion"/>
  </si>
  <si>
    <t>아무튼, 딱따구리</t>
    <phoneticPr fontId="1" type="noConversion"/>
  </si>
  <si>
    <t>박규리</t>
    <phoneticPr fontId="1" type="noConversion"/>
  </si>
  <si>
    <t>아무튼, 쇼핑</t>
    <phoneticPr fontId="1" type="noConversion"/>
  </si>
  <si>
    <t>조성민</t>
    <phoneticPr fontId="1" type="noConversion"/>
  </si>
  <si>
    <t>박지리</t>
    <phoneticPr fontId="1" type="noConversion"/>
  </si>
  <si>
    <t>사계절</t>
    <phoneticPr fontId="1" type="noConversion"/>
  </si>
  <si>
    <t>번외 (사계절1318문고 115번)</t>
    <phoneticPr fontId="1" type="noConversion"/>
  </si>
  <si>
    <t>당신이 허락한다면 나는 이 말 하고 싶어요</t>
    <phoneticPr fontId="1" type="noConversion"/>
  </si>
  <si>
    <t>김제동</t>
    <phoneticPr fontId="1" type="noConversion"/>
  </si>
  <si>
    <t>나무의마음</t>
    <phoneticPr fontId="1" type="noConversion"/>
  </si>
  <si>
    <t>올 댓 코스메틱</t>
    <phoneticPr fontId="1" type="noConversion"/>
  </si>
  <si>
    <t>김동찬</t>
    <phoneticPr fontId="1" type="noConversion"/>
  </si>
  <si>
    <t>이담북스</t>
    <phoneticPr fontId="1" type="noConversion"/>
  </si>
  <si>
    <t>그 개가 전하고 싶던 말</t>
    <phoneticPr fontId="1" type="noConversion"/>
  </si>
  <si>
    <t>미우라 겐타</t>
    <phoneticPr fontId="1" type="noConversion"/>
  </si>
  <si>
    <t>라이팅하우스</t>
    <phoneticPr fontId="1" type="noConversion"/>
  </si>
  <si>
    <t>고양이의 기분을 이해하는 법</t>
    <phoneticPr fontId="1" type="noConversion"/>
  </si>
  <si>
    <t>핫토리 유키</t>
    <phoneticPr fontId="1" type="noConversion"/>
  </si>
  <si>
    <t>살림</t>
    <phoneticPr fontId="1" type="noConversion"/>
  </si>
  <si>
    <t>고양이는 처음이라</t>
    <phoneticPr fontId="1" type="noConversion"/>
  </si>
  <si>
    <t>핫토리 유키</t>
    <phoneticPr fontId="1" type="noConversion"/>
  </si>
  <si>
    <t>이아소</t>
    <phoneticPr fontId="1" type="noConversion"/>
  </si>
  <si>
    <t>5분 후 의외의 결말 1</t>
    <phoneticPr fontId="1" type="noConversion"/>
  </si>
  <si>
    <t>학연플러스</t>
    <phoneticPr fontId="1" type="noConversion"/>
  </si>
  <si>
    <t>루덴스미디어</t>
    <phoneticPr fontId="1" type="noConversion"/>
  </si>
  <si>
    <t>5분 후 의외의 결말 2</t>
    <phoneticPr fontId="1" type="noConversion"/>
  </si>
  <si>
    <t>학연플러스</t>
    <phoneticPr fontId="1" type="noConversion"/>
  </si>
  <si>
    <t>루덴스미디어</t>
    <phoneticPr fontId="1" type="noConversion"/>
  </si>
  <si>
    <t>함부로 설레는 마음</t>
    <phoneticPr fontId="1" type="noConversion"/>
  </si>
  <si>
    <t>이정현</t>
    <phoneticPr fontId="1" type="noConversion"/>
  </si>
  <si>
    <t>시드앤피드</t>
    <phoneticPr fontId="1" type="noConversion"/>
  </si>
  <si>
    <t>단 하루도 너를 사랑하지 않은 날이 없다</t>
    <phoneticPr fontId="1" type="noConversion"/>
  </si>
  <si>
    <t>김재식</t>
    <phoneticPr fontId="1" type="noConversion"/>
  </si>
  <si>
    <t>쌤앤파커스</t>
    <phoneticPr fontId="1" type="noConversion"/>
  </si>
  <si>
    <t>행복한 질문</t>
    <phoneticPr fontId="1" type="noConversion"/>
  </si>
  <si>
    <t>오나리 유코</t>
    <phoneticPr fontId="1" type="noConversion"/>
  </si>
  <si>
    <t>북극곰</t>
    <phoneticPr fontId="1" type="noConversion"/>
  </si>
  <si>
    <t>바다와 하늘이 만나다</t>
    <phoneticPr fontId="1" type="noConversion"/>
  </si>
  <si>
    <t>테리 펜, 에릭 펜</t>
    <phoneticPr fontId="1" type="noConversion"/>
  </si>
  <si>
    <t>북극곰</t>
    <phoneticPr fontId="1" type="noConversion"/>
  </si>
  <si>
    <t>한밤의 정원사</t>
    <phoneticPr fontId="1" type="noConversion"/>
  </si>
  <si>
    <t>달려라 오토바이</t>
    <phoneticPr fontId="1" type="noConversion"/>
  </si>
  <si>
    <t>전미화</t>
    <phoneticPr fontId="1" type="noConversion"/>
  </si>
  <si>
    <t>문학동네</t>
    <phoneticPr fontId="1" type="noConversion"/>
  </si>
  <si>
    <t>까만 코다</t>
    <phoneticPr fontId="1" type="noConversion"/>
  </si>
  <si>
    <t>이루리</t>
    <phoneticPr fontId="1" type="noConversion"/>
  </si>
  <si>
    <t>지각대장 샘</t>
    <phoneticPr fontId="1" type="noConversion"/>
  </si>
  <si>
    <t>북극곰</t>
    <phoneticPr fontId="1" type="noConversion"/>
  </si>
  <si>
    <t>시의 문장들</t>
    <phoneticPr fontId="1" type="noConversion"/>
  </si>
  <si>
    <t>김이경</t>
    <phoneticPr fontId="1" type="noConversion"/>
  </si>
  <si>
    <t>유유</t>
    <phoneticPr fontId="1" type="noConversion"/>
  </si>
  <si>
    <t>여행의 문장들</t>
    <phoneticPr fontId="1" type="noConversion"/>
  </si>
  <si>
    <t>이희인</t>
    <phoneticPr fontId="1" type="noConversion"/>
  </si>
  <si>
    <t>북노마드</t>
    <phoneticPr fontId="1" type="noConversion"/>
  </si>
  <si>
    <t>책섬</t>
    <phoneticPr fontId="1" type="noConversion"/>
  </si>
  <si>
    <t>김한민</t>
    <phoneticPr fontId="1" type="noConversion"/>
  </si>
  <si>
    <t>워크룸프레스</t>
    <phoneticPr fontId="1" type="noConversion"/>
  </si>
  <si>
    <t>되바라진</t>
    <phoneticPr fontId="1" type="noConversion"/>
  </si>
  <si>
    <t>정미진</t>
    <phoneticPr fontId="1" type="noConversion"/>
  </si>
  <si>
    <t>엣눈북스</t>
    <phoneticPr fontId="1" type="noConversion"/>
  </si>
  <si>
    <t>안 부르고 혼자 고침</t>
    <phoneticPr fontId="1" type="noConversion"/>
  </si>
  <si>
    <t>완주숙녀회, 이보현</t>
    <phoneticPr fontId="1" type="noConversion"/>
  </si>
  <si>
    <t>휴머니스트</t>
    <phoneticPr fontId="1" type="noConversion"/>
  </si>
  <si>
    <t>땋은 머리</t>
    <phoneticPr fontId="1" type="noConversion"/>
  </si>
  <si>
    <t>엣눈북스</t>
    <phoneticPr fontId="1" type="noConversion"/>
  </si>
  <si>
    <t>Mute</t>
    <phoneticPr fontId="1" type="noConversion"/>
  </si>
  <si>
    <t>차재혁</t>
    <phoneticPr fontId="1" type="noConversion"/>
  </si>
  <si>
    <t>표명희</t>
    <phoneticPr fontId="1" type="noConversion"/>
  </si>
  <si>
    <t>우리학교</t>
    <phoneticPr fontId="1" type="noConversion"/>
  </si>
  <si>
    <t>권수</t>
    <phoneticPr fontId="1" type="noConversion"/>
  </si>
  <si>
    <t>상냥한 수업</t>
    <phoneticPr fontId="1" type="noConversion"/>
  </si>
  <si>
    <t>하이타니 겐지로</t>
    <phoneticPr fontId="1" type="noConversion"/>
  </si>
  <si>
    <t>양철북</t>
    <phoneticPr fontId="1" type="noConversion"/>
  </si>
  <si>
    <t>갈색아침</t>
    <phoneticPr fontId="1" type="noConversion"/>
  </si>
  <si>
    <t>프랑크파블로프</t>
    <phoneticPr fontId="1" type="noConversion"/>
  </si>
  <si>
    <t>휴먼어린이</t>
    <phoneticPr fontId="1" type="noConversion"/>
  </si>
  <si>
    <t>추가</t>
    <phoneticPr fontId="1" type="noConversion"/>
  </si>
  <si>
    <t>꼰대 탈출 백서</t>
    <phoneticPr fontId="1" type="noConversion"/>
  </si>
  <si>
    <t>임정훈</t>
    <phoneticPr fontId="1" type="noConversion"/>
  </si>
  <si>
    <t>우리교육</t>
    <phoneticPr fontId="1" type="noConversion"/>
  </si>
  <si>
    <t>품절</t>
    <phoneticPr fontId="1" type="noConversion"/>
  </si>
  <si>
    <t>품절대체</t>
    <phoneticPr fontId="1" type="noConversion"/>
  </si>
  <si>
    <t>비고</t>
    <phoneticPr fontId="1" type="noConversion"/>
  </si>
  <si>
    <t>2018. 학교도서관 3차 신간 도서 구입 완료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</si>
</sst>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Font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6" fillId="0" borderId="1" xfId="2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A2" sqref="A2"/>
    </sheetView>
  </sheetViews>
  <sheetFormatPr defaultRowHeight="16.5" x14ac:dyDescent="0.3"/>
  <cols>
    <col min="1" max="1" width="4.5" style="2" bestFit="1" customWidth="1"/>
    <col min="2" max="2" width="48.375" style="2" bestFit="1" customWidth="1"/>
    <col min="3" max="3" width="17.5" style="3" bestFit="1" customWidth="1"/>
    <col min="4" max="4" width="15" style="3" bestFit="1" customWidth="1"/>
    <col min="5" max="5" width="7.375" style="6" bestFit="1" customWidth="1"/>
    <col min="6" max="6" width="9.875" style="5" bestFit="1" customWidth="1"/>
    <col min="7" max="7" width="9.125" style="4" customWidth="1"/>
    <col min="8" max="8" width="9.875" style="5" bestFit="1" customWidth="1"/>
    <col min="9" max="9" width="9" style="6"/>
    <col min="10" max="10" width="9" style="1"/>
  </cols>
  <sheetData>
    <row r="1" spans="1:9" ht="64.5" customHeight="1" x14ac:dyDescent="0.3">
      <c r="A1" s="46" t="s">
        <v>358</v>
      </c>
      <c r="B1" s="47"/>
      <c r="C1" s="47"/>
      <c r="D1" s="47"/>
      <c r="E1" s="47"/>
      <c r="F1" s="47"/>
      <c r="G1" s="47"/>
      <c r="H1" s="47"/>
    </row>
    <row r="2" spans="1:9" s="7" customFormat="1" ht="21" customHeight="1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5</v>
      </c>
      <c r="F2" s="9" t="s">
        <v>4</v>
      </c>
      <c r="G2" s="8" t="s">
        <v>344</v>
      </c>
      <c r="H2" s="9" t="s">
        <v>7</v>
      </c>
      <c r="I2" s="9" t="s">
        <v>357</v>
      </c>
    </row>
    <row r="3" spans="1:9" s="1" customFormat="1" ht="17.25" customHeight="1" x14ac:dyDescent="0.3">
      <c r="A3" s="10">
        <v>1</v>
      </c>
      <c r="B3" s="14" t="s">
        <v>23</v>
      </c>
      <c r="C3" s="15" t="s">
        <v>24</v>
      </c>
      <c r="D3" s="15" t="s">
        <v>76</v>
      </c>
      <c r="E3" s="13">
        <v>2018</v>
      </c>
      <c r="F3" s="16">
        <v>17000</v>
      </c>
      <c r="G3" s="10">
        <v>1</v>
      </c>
      <c r="H3" s="12">
        <f t="shared" ref="H3:H22" si="0">F3*G3*0.9</f>
        <v>15300</v>
      </c>
      <c r="I3" s="13"/>
    </row>
    <row r="4" spans="1:9" s="1" customFormat="1" ht="17.25" customHeight="1" x14ac:dyDescent="0.3">
      <c r="A4" s="10">
        <v>2</v>
      </c>
      <c r="B4" s="20" t="s">
        <v>297</v>
      </c>
      <c r="C4" s="20" t="s">
        <v>298</v>
      </c>
      <c r="D4" s="20" t="s">
        <v>299</v>
      </c>
      <c r="E4" s="10">
        <v>2018</v>
      </c>
      <c r="F4" s="12">
        <v>9000</v>
      </c>
      <c r="G4" s="10">
        <v>1</v>
      </c>
      <c r="H4" s="12">
        <f t="shared" si="0"/>
        <v>8100</v>
      </c>
      <c r="I4" s="13"/>
    </row>
    <row r="5" spans="1:9" s="1" customFormat="1" ht="17.25" customHeight="1" x14ac:dyDescent="0.3">
      <c r="A5" s="10">
        <v>3</v>
      </c>
      <c r="B5" s="29" t="s">
        <v>300</v>
      </c>
      <c r="C5" s="30" t="s">
        <v>301</v>
      </c>
      <c r="D5" s="30" t="s">
        <v>302</v>
      </c>
      <c r="E5" s="31">
        <v>2018</v>
      </c>
      <c r="F5" s="32">
        <v>9000</v>
      </c>
      <c r="G5" s="10">
        <v>1</v>
      </c>
      <c r="H5" s="12">
        <f t="shared" si="0"/>
        <v>8100</v>
      </c>
      <c r="I5" s="13"/>
    </row>
    <row r="6" spans="1:9" s="1" customFormat="1" ht="17.25" customHeight="1" x14ac:dyDescent="0.3">
      <c r="A6" s="10">
        <v>4</v>
      </c>
      <c r="B6" s="26" t="s">
        <v>340</v>
      </c>
      <c r="C6" s="27" t="s">
        <v>341</v>
      </c>
      <c r="D6" s="27" t="s">
        <v>339</v>
      </c>
      <c r="E6" s="10">
        <v>2016</v>
      </c>
      <c r="F6" s="12">
        <v>16000</v>
      </c>
      <c r="G6" s="10">
        <v>1</v>
      </c>
      <c r="H6" s="12">
        <f t="shared" si="0"/>
        <v>14400</v>
      </c>
      <c r="I6" s="13"/>
    </row>
    <row r="7" spans="1:9" s="1" customFormat="1" ht="17.25" customHeight="1" x14ac:dyDescent="0.3">
      <c r="A7" s="10">
        <v>5</v>
      </c>
      <c r="B7" s="14" t="s">
        <v>227</v>
      </c>
      <c r="C7" s="15" t="s">
        <v>228</v>
      </c>
      <c r="D7" s="15" t="s">
        <v>147</v>
      </c>
      <c r="E7" s="13">
        <v>2018</v>
      </c>
      <c r="F7" s="16">
        <v>14800</v>
      </c>
      <c r="G7" s="10">
        <v>1</v>
      </c>
      <c r="H7" s="12">
        <f t="shared" si="0"/>
        <v>13320</v>
      </c>
      <c r="I7" s="13"/>
    </row>
    <row r="8" spans="1:9" s="1" customFormat="1" ht="17.25" customHeight="1" x14ac:dyDescent="0.3">
      <c r="A8" s="10">
        <v>6</v>
      </c>
      <c r="B8" s="18" t="s">
        <v>208</v>
      </c>
      <c r="C8" s="18" t="s">
        <v>209</v>
      </c>
      <c r="D8" s="18" t="s">
        <v>207</v>
      </c>
      <c r="E8" s="10">
        <v>2018</v>
      </c>
      <c r="F8" s="12">
        <v>15000</v>
      </c>
      <c r="G8" s="10">
        <v>1</v>
      </c>
      <c r="H8" s="12">
        <f t="shared" si="0"/>
        <v>13500</v>
      </c>
      <c r="I8" s="13"/>
    </row>
    <row r="9" spans="1:9" s="1" customFormat="1" ht="17.25" customHeight="1" x14ac:dyDescent="0.3">
      <c r="A9" s="10">
        <v>7</v>
      </c>
      <c r="B9" s="26" t="s">
        <v>98</v>
      </c>
      <c r="C9" s="27" t="s">
        <v>96</v>
      </c>
      <c r="D9" s="27" t="s">
        <v>99</v>
      </c>
      <c r="E9" s="10">
        <v>2018</v>
      </c>
      <c r="F9" s="12">
        <v>13000</v>
      </c>
      <c r="G9" s="10">
        <v>1</v>
      </c>
      <c r="H9" s="12">
        <f t="shared" si="0"/>
        <v>11700</v>
      </c>
      <c r="I9" s="13"/>
    </row>
    <row r="10" spans="1:9" s="1" customFormat="1" ht="17.25" customHeight="1" x14ac:dyDescent="0.3">
      <c r="A10" s="10">
        <v>8</v>
      </c>
      <c r="B10" s="14" t="s">
        <v>17</v>
      </c>
      <c r="C10" s="15" t="s">
        <v>18</v>
      </c>
      <c r="D10" s="15" t="s">
        <v>19</v>
      </c>
      <c r="E10" s="13">
        <v>2015</v>
      </c>
      <c r="F10" s="16">
        <v>15000</v>
      </c>
      <c r="G10" s="10">
        <v>1</v>
      </c>
      <c r="H10" s="12">
        <f t="shared" si="0"/>
        <v>13500</v>
      </c>
      <c r="I10" s="13"/>
    </row>
    <row r="11" spans="1:9" s="1" customFormat="1" ht="17.25" customHeight="1" x14ac:dyDescent="0.3">
      <c r="A11" s="10">
        <v>9</v>
      </c>
      <c r="B11" s="18" t="s">
        <v>294</v>
      </c>
      <c r="C11" s="18" t="s">
        <v>295</v>
      </c>
      <c r="D11" s="18" t="s">
        <v>296</v>
      </c>
      <c r="E11" s="13">
        <v>2018</v>
      </c>
      <c r="F11" s="16">
        <v>13000</v>
      </c>
      <c r="G11" s="10">
        <v>1</v>
      </c>
      <c r="H11" s="12">
        <f t="shared" si="0"/>
        <v>11700</v>
      </c>
      <c r="I11" s="13"/>
    </row>
    <row r="12" spans="1:9" s="1" customFormat="1" ht="17.25" customHeight="1" x14ac:dyDescent="0.3">
      <c r="A12" s="10">
        <v>10</v>
      </c>
      <c r="B12" s="14" t="s">
        <v>291</v>
      </c>
      <c r="C12" s="15" t="s">
        <v>292</v>
      </c>
      <c r="D12" s="15" t="s">
        <v>293</v>
      </c>
      <c r="E12" s="13">
        <v>2016</v>
      </c>
      <c r="F12" s="16">
        <v>12000</v>
      </c>
      <c r="G12" s="10">
        <v>1</v>
      </c>
      <c r="H12" s="12">
        <f t="shared" si="0"/>
        <v>10800</v>
      </c>
      <c r="I12" s="13"/>
    </row>
    <row r="13" spans="1:9" s="1" customFormat="1" ht="17.25" customHeight="1" x14ac:dyDescent="0.3">
      <c r="A13" s="10">
        <v>11</v>
      </c>
      <c r="B13" s="24" t="s">
        <v>288</v>
      </c>
      <c r="C13" s="15" t="s">
        <v>289</v>
      </c>
      <c r="D13" s="15" t="s">
        <v>290</v>
      </c>
      <c r="E13" s="13">
        <v>2018</v>
      </c>
      <c r="F13" s="16">
        <v>14800</v>
      </c>
      <c r="G13" s="10">
        <v>1</v>
      </c>
      <c r="H13" s="12">
        <f t="shared" si="0"/>
        <v>13320</v>
      </c>
      <c r="I13" s="13"/>
    </row>
    <row r="14" spans="1:9" s="1" customFormat="1" ht="17.25" customHeight="1" x14ac:dyDescent="0.3">
      <c r="A14" s="10">
        <v>12</v>
      </c>
      <c r="B14" s="14" t="s">
        <v>131</v>
      </c>
      <c r="C14" s="15" t="s">
        <v>132</v>
      </c>
      <c r="D14" s="15" t="s">
        <v>343</v>
      </c>
      <c r="E14" s="13">
        <v>2018</v>
      </c>
      <c r="F14" s="16">
        <v>12000</v>
      </c>
      <c r="G14" s="10">
        <v>1</v>
      </c>
      <c r="H14" s="12">
        <f t="shared" si="0"/>
        <v>10800</v>
      </c>
      <c r="I14" s="13"/>
    </row>
    <row r="15" spans="1:9" s="1" customFormat="1" ht="17.25" customHeight="1" x14ac:dyDescent="0.3">
      <c r="A15" s="10">
        <v>13</v>
      </c>
      <c r="B15" s="26" t="s">
        <v>12</v>
      </c>
      <c r="C15" s="15" t="s">
        <v>8</v>
      </c>
      <c r="D15" s="15" t="s">
        <v>9</v>
      </c>
      <c r="E15" s="10">
        <v>2017</v>
      </c>
      <c r="F15" s="12">
        <v>13000</v>
      </c>
      <c r="G15" s="10">
        <v>1</v>
      </c>
      <c r="H15" s="12">
        <f t="shared" si="0"/>
        <v>11700</v>
      </c>
      <c r="I15" s="13"/>
    </row>
    <row r="16" spans="1:9" s="1" customFormat="1" ht="17.25" customHeight="1" x14ac:dyDescent="0.3">
      <c r="A16" s="10">
        <v>14</v>
      </c>
      <c r="B16" s="24" t="s">
        <v>28</v>
      </c>
      <c r="C16" s="15" t="s">
        <v>26</v>
      </c>
      <c r="D16" s="30" t="s">
        <v>27</v>
      </c>
      <c r="E16" s="13">
        <v>2018</v>
      </c>
      <c r="F16" s="16">
        <v>22000</v>
      </c>
      <c r="G16" s="10">
        <v>1</v>
      </c>
      <c r="H16" s="12">
        <f t="shared" si="0"/>
        <v>19800</v>
      </c>
      <c r="I16" s="13"/>
    </row>
    <row r="17" spans="1:9" s="1" customFormat="1" ht="17.25" customHeight="1" x14ac:dyDescent="0.3">
      <c r="A17" s="10">
        <v>15</v>
      </c>
      <c r="B17" s="26" t="s">
        <v>38</v>
      </c>
      <c r="C17" s="27" t="s">
        <v>40</v>
      </c>
      <c r="D17" s="27" t="s">
        <v>39</v>
      </c>
      <c r="E17" s="10">
        <v>2018</v>
      </c>
      <c r="F17" s="12">
        <v>15000</v>
      </c>
      <c r="G17" s="10">
        <v>1</v>
      </c>
      <c r="H17" s="12">
        <f t="shared" si="0"/>
        <v>13500</v>
      </c>
      <c r="I17" s="13"/>
    </row>
    <row r="18" spans="1:9" s="1" customFormat="1" ht="17.25" customHeight="1" x14ac:dyDescent="0.3">
      <c r="A18" s="10">
        <v>16</v>
      </c>
      <c r="B18" s="14" t="s">
        <v>246</v>
      </c>
      <c r="C18" s="15" t="s">
        <v>247</v>
      </c>
      <c r="D18" s="15" t="s">
        <v>248</v>
      </c>
      <c r="E18" s="13">
        <v>2017</v>
      </c>
      <c r="F18" s="16">
        <v>12000</v>
      </c>
      <c r="G18" s="10">
        <v>1</v>
      </c>
      <c r="H18" s="12">
        <f t="shared" si="0"/>
        <v>10800</v>
      </c>
      <c r="I18" s="13"/>
    </row>
    <row r="19" spans="1:9" s="1" customFormat="1" ht="17.25" customHeight="1" x14ac:dyDescent="0.3">
      <c r="A19" s="10">
        <v>17</v>
      </c>
      <c r="B19" s="29" t="s">
        <v>319</v>
      </c>
      <c r="C19" s="30" t="s">
        <v>320</v>
      </c>
      <c r="D19" s="30" t="s">
        <v>314</v>
      </c>
      <c r="E19" s="31">
        <v>2015</v>
      </c>
      <c r="F19" s="32">
        <v>15000</v>
      </c>
      <c r="G19" s="10">
        <v>1</v>
      </c>
      <c r="H19" s="12">
        <f t="shared" si="0"/>
        <v>13500</v>
      </c>
      <c r="I19" s="13"/>
    </row>
    <row r="20" spans="1:9" s="1" customFormat="1" ht="17.25" customHeight="1" x14ac:dyDescent="0.3">
      <c r="A20" s="10">
        <v>18</v>
      </c>
      <c r="B20" s="14" t="s">
        <v>16</v>
      </c>
      <c r="C20" s="15" t="s">
        <v>11</v>
      </c>
      <c r="D20" s="15" t="s">
        <v>9</v>
      </c>
      <c r="E20" s="13">
        <v>2018</v>
      </c>
      <c r="F20" s="16">
        <v>12000</v>
      </c>
      <c r="G20" s="10">
        <v>1</v>
      </c>
      <c r="H20" s="12">
        <f t="shared" si="0"/>
        <v>10800</v>
      </c>
      <c r="I20" s="13"/>
    </row>
    <row r="21" spans="1:9" s="1" customFormat="1" ht="17.25" customHeight="1" x14ac:dyDescent="0.3">
      <c r="A21" s="10">
        <v>19</v>
      </c>
      <c r="B21" s="14" t="s">
        <v>48</v>
      </c>
      <c r="C21" s="15" t="s">
        <v>94</v>
      </c>
      <c r="D21" s="15" t="s">
        <v>85</v>
      </c>
      <c r="E21" s="13">
        <v>2018</v>
      </c>
      <c r="F21" s="16">
        <v>14800</v>
      </c>
      <c r="G21" s="10">
        <v>1</v>
      </c>
      <c r="H21" s="12">
        <f t="shared" si="0"/>
        <v>13320</v>
      </c>
      <c r="I21" s="13"/>
    </row>
    <row r="22" spans="1:9" s="1" customFormat="1" ht="17.25" customHeight="1" x14ac:dyDescent="0.3">
      <c r="A22" s="10">
        <v>20</v>
      </c>
      <c r="B22" s="33" t="s">
        <v>55</v>
      </c>
      <c r="C22" s="20" t="s">
        <v>56</v>
      </c>
      <c r="D22" s="20" t="s">
        <v>86</v>
      </c>
      <c r="E22" s="10">
        <v>2018</v>
      </c>
      <c r="F22" s="12">
        <v>12000</v>
      </c>
      <c r="G22" s="10">
        <v>1</v>
      </c>
      <c r="H22" s="12">
        <f t="shared" si="0"/>
        <v>10800</v>
      </c>
      <c r="I22" s="13"/>
    </row>
    <row r="23" spans="1:9" s="1" customFormat="1" ht="17.25" customHeight="1" x14ac:dyDescent="0.3">
      <c r="A23" s="10">
        <v>21</v>
      </c>
      <c r="B23" s="14" t="s">
        <v>159</v>
      </c>
      <c r="C23" s="15" t="s">
        <v>157</v>
      </c>
      <c r="D23" s="15" t="s">
        <v>158</v>
      </c>
      <c r="E23" s="13">
        <v>2017</v>
      </c>
      <c r="F23" s="16">
        <v>60000</v>
      </c>
      <c r="G23" s="10">
        <v>5</v>
      </c>
      <c r="H23" s="12">
        <f>F23*1*0.9</f>
        <v>54000</v>
      </c>
      <c r="I23" s="13"/>
    </row>
    <row r="24" spans="1:9" s="1" customFormat="1" ht="17.25" customHeight="1" x14ac:dyDescent="0.3">
      <c r="A24" s="10">
        <v>22</v>
      </c>
      <c r="B24" s="26" t="s">
        <v>160</v>
      </c>
      <c r="C24" s="27" t="s">
        <v>161</v>
      </c>
      <c r="D24" s="27" t="s">
        <v>162</v>
      </c>
      <c r="E24" s="10">
        <v>2016</v>
      </c>
      <c r="F24" s="12">
        <v>12000</v>
      </c>
      <c r="G24" s="10">
        <v>1</v>
      </c>
      <c r="H24" s="12">
        <f t="shared" ref="H24:H41" si="1">F24*G24*0.9</f>
        <v>10800</v>
      </c>
      <c r="I24" s="13"/>
    </row>
    <row r="25" spans="1:9" s="1" customFormat="1" ht="17.25" customHeight="1" x14ac:dyDescent="0.3">
      <c r="A25" s="10">
        <v>23</v>
      </c>
      <c r="B25" s="14" t="s">
        <v>10</v>
      </c>
      <c r="C25" s="15" t="s">
        <v>11</v>
      </c>
      <c r="D25" s="15" t="s">
        <v>9</v>
      </c>
      <c r="E25" s="13">
        <v>2018</v>
      </c>
      <c r="F25" s="16">
        <v>12000</v>
      </c>
      <c r="G25" s="10">
        <v>1</v>
      </c>
      <c r="H25" s="12">
        <f t="shared" si="1"/>
        <v>10800</v>
      </c>
      <c r="I25" s="13"/>
    </row>
    <row r="26" spans="1:9" s="1" customFormat="1" ht="17.25" customHeight="1" x14ac:dyDescent="0.3">
      <c r="A26" s="10">
        <v>24</v>
      </c>
      <c r="B26" s="14" t="s">
        <v>130</v>
      </c>
      <c r="C26" s="15" t="s">
        <v>129</v>
      </c>
      <c r="D26" s="15" t="s">
        <v>127</v>
      </c>
      <c r="E26" s="13">
        <v>2012</v>
      </c>
      <c r="F26" s="16">
        <v>11000</v>
      </c>
      <c r="G26" s="10">
        <v>1</v>
      </c>
      <c r="H26" s="12">
        <f t="shared" si="1"/>
        <v>9900</v>
      </c>
      <c r="I26" s="13"/>
    </row>
    <row r="27" spans="1:9" s="1" customFormat="1" ht="17.25" customHeight="1" x14ac:dyDescent="0.3">
      <c r="A27" s="10">
        <v>25</v>
      </c>
      <c r="B27" s="18" t="s">
        <v>133</v>
      </c>
      <c r="C27" s="19" t="s">
        <v>134</v>
      </c>
      <c r="D27" s="18" t="s">
        <v>135</v>
      </c>
      <c r="E27" s="10">
        <v>2018</v>
      </c>
      <c r="F27" s="12">
        <v>13000</v>
      </c>
      <c r="G27" s="10">
        <v>1</v>
      </c>
      <c r="H27" s="12">
        <f t="shared" si="1"/>
        <v>11700</v>
      </c>
      <c r="I27" s="13"/>
    </row>
    <row r="28" spans="1:9" s="1" customFormat="1" ht="17.25" customHeight="1" x14ac:dyDescent="0.3">
      <c r="A28" s="10">
        <v>26</v>
      </c>
      <c r="B28" s="14" t="s">
        <v>125</v>
      </c>
      <c r="C28" s="15" t="s">
        <v>126</v>
      </c>
      <c r="D28" s="15" t="s">
        <v>127</v>
      </c>
      <c r="E28" s="13">
        <v>2018</v>
      </c>
      <c r="F28" s="16">
        <v>15000</v>
      </c>
      <c r="G28" s="10">
        <v>1</v>
      </c>
      <c r="H28" s="12">
        <f t="shared" si="1"/>
        <v>13500</v>
      </c>
      <c r="I28" s="13"/>
    </row>
    <row r="29" spans="1:9" s="1" customFormat="1" ht="17.25" customHeight="1" x14ac:dyDescent="0.3">
      <c r="A29" s="10">
        <v>27</v>
      </c>
      <c r="B29" s="24" t="s">
        <v>166</v>
      </c>
      <c r="C29" s="27" t="s">
        <v>167</v>
      </c>
      <c r="D29" s="27" t="s">
        <v>168</v>
      </c>
      <c r="E29" s="10">
        <v>2018</v>
      </c>
      <c r="F29" s="12">
        <v>11000</v>
      </c>
      <c r="G29" s="10">
        <v>1</v>
      </c>
      <c r="H29" s="12">
        <f t="shared" si="1"/>
        <v>9900</v>
      </c>
      <c r="I29" s="13"/>
    </row>
    <row r="30" spans="1:9" s="1" customFormat="1" ht="17.25" customHeight="1" x14ac:dyDescent="0.3">
      <c r="A30" s="10">
        <v>28</v>
      </c>
      <c r="B30" s="14" t="s">
        <v>114</v>
      </c>
      <c r="C30" s="15" t="s">
        <v>115</v>
      </c>
      <c r="D30" s="15" t="s">
        <v>113</v>
      </c>
      <c r="E30" s="13">
        <v>2018</v>
      </c>
      <c r="F30" s="16">
        <v>13500</v>
      </c>
      <c r="G30" s="10">
        <v>1</v>
      </c>
      <c r="H30" s="12">
        <f t="shared" si="1"/>
        <v>12150</v>
      </c>
      <c r="I30" s="13"/>
    </row>
    <row r="31" spans="1:9" s="1" customFormat="1" ht="17.25" customHeight="1" x14ac:dyDescent="0.3">
      <c r="A31" s="10">
        <v>29</v>
      </c>
      <c r="B31" s="29" t="s">
        <v>306</v>
      </c>
      <c r="C31" s="30" t="s">
        <v>307</v>
      </c>
      <c r="D31" s="30" t="s">
        <v>308</v>
      </c>
      <c r="E31" s="31">
        <v>2018</v>
      </c>
      <c r="F31" s="32">
        <v>14000</v>
      </c>
      <c r="G31" s="10">
        <v>1</v>
      </c>
      <c r="H31" s="12">
        <f t="shared" si="1"/>
        <v>12600</v>
      </c>
      <c r="I31" s="13"/>
    </row>
    <row r="32" spans="1:9" s="1" customFormat="1" ht="17.25" customHeight="1" x14ac:dyDescent="0.3">
      <c r="A32" s="10">
        <v>30</v>
      </c>
      <c r="B32" s="14" t="s">
        <v>234</v>
      </c>
      <c r="C32" s="15" t="s">
        <v>235</v>
      </c>
      <c r="D32" s="15" t="s">
        <v>236</v>
      </c>
      <c r="E32" s="13">
        <v>2016</v>
      </c>
      <c r="F32" s="16">
        <v>13800</v>
      </c>
      <c r="G32" s="10">
        <v>1</v>
      </c>
      <c r="H32" s="12">
        <f t="shared" si="1"/>
        <v>12420</v>
      </c>
      <c r="I32" s="13" t="s">
        <v>355</v>
      </c>
    </row>
    <row r="33" spans="1:9" s="1" customFormat="1" ht="17.25" customHeight="1" x14ac:dyDescent="0.3">
      <c r="A33" s="10"/>
      <c r="B33" s="14" t="s">
        <v>352</v>
      </c>
      <c r="C33" s="15" t="s">
        <v>353</v>
      </c>
      <c r="D33" s="15" t="s">
        <v>354</v>
      </c>
      <c r="E33" s="13">
        <v>2016</v>
      </c>
      <c r="F33" s="16">
        <v>13800</v>
      </c>
      <c r="G33" s="10">
        <v>1</v>
      </c>
      <c r="H33" s="12">
        <f t="shared" si="1"/>
        <v>12420</v>
      </c>
      <c r="I33" s="13" t="s">
        <v>356</v>
      </c>
    </row>
    <row r="34" spans="1:9" s="1" customFormat="1" ht="17.25" customHeight="1" x14ac:dyDescent="0.3">
      <c r="A34" s="10">
        <v>31</v>
      </c>
      <c r="B34" s="23" t="s">
        <v>316</v>
      </c>
      <c r="C34" s="23" t="s">
        <v>317</v>
      </c>
      <c r="D34" s="23" t="s">
        <v>318</v>
      </c>
      <c r="E34" s="28">
        <v>2015</v>
      </c>
      <c r="F34" s="12">
        <v>11000</v>
      </c>
      <c r="G34" s="10">
        <v>1</v>
      </c>
      <c r="H34" s="12">
        <f t="shared" si="1"/>
        <v>9900</v>
      </c>
      <c r="I34" s="13"/>
    </row>
    <row r="35" spans="1:9" s="1" customFormat="1" ht="17.25" customHeight="1" x14ac:dyDescent="0.3">
      <c r="A35" s="10">
        <v>32</v>
      </c>
      <c r="B35" s="14" t="s">
        <v>282</v>
      </c>
      <c r="C35" s="15" t="s">
        <v>283</v>
      </c>
      <c r="D35" s="15" t="s">
        <v>284</v>
      </c>
      <c r="E35" s="13">
        <v>2018</v>
      </c>
      <c r="F35" s="16">
        <v>16000</v>
      </c>
      <c r="G35" s="10">
        <v>1</v>
      </c>
      <c r="H35" s="12">
        <f t="shared" si="1"/>
        <v>14400</v>
      </c>
      <c r="I35" s="13"/>
    </row>
    <row r="36" spans="1:9" s="1" customFormat="1" ht="17.25" customHeight="1" x14ac:dyDescent="0.3">
      <c r="A36" s="10">
        <v>33</v>
      </c>
      <c r="B36" s="26" t="s">
        <v>95</v>
      </c>
      <c r="C36" s="27" t="s">
        <v>96</v>
      </c>
      <c r="D36" s="27" t="s">
        <v>97</v>
      </c>
      <c r="E36" s="10">
        <v>2016</v>
      </c>
      <c r="F36" s="12">
        <v>13000</v>
      </c>
      <c r="G36" s="10">
        <v>1</v>
      </c>
      <c r="H36" s="12">
        <f t="shared" si="1"/>
        <v>11700</v>
      </c>
      <c r="I36" s="13"/>
    </row>
    <row r="37" spans="1:9" s="1" customFormat="1" ht="17.25" customHeight="1" x14ac:dyDescent="0.3">
      <c r="A37" s="10">
        <v>34</v>
      </c>
      <c r="B37" s="22" t="s">
        <v>332</v>
      </c>
      <c r="C37" s="23" t="s">
        <v>333</v>
      </c>
      <c r="D37" s="15" t="s">
        <v>334</v>
      </c>
      <c r="E37" s="10">
        <v>2017</v>
      </c>
      <c r="F37" s="12">
        <v>12000</v>
      </c>
      <c r="G37" s="10">
        <v>1</v>
      </c>
      <c r="H37" s="12">
        <f t="shared" si="1"/>
        <v>10800</v>
      </c>
      <c r="I37" s="13"/>
    </row>
    <row r="38" spans="1:9" s="1" customFormat="1" ht="17.25" customHeight="1" x14ac:dyDescent="0.3">
      <c r="A38" s="10">
        <v>35</v>
      </c>
      <c r="B38" s="11" t="s">
        <v>338</v>
      </c>
      <c r="C38" s="11" t="s">
        <v>333</v>
      </c>
      <c r="D38" s="11" t="s">
        <v>339</v>
      </c>
      <c r="E38" s="10">
        <v>2017</v>
      </c>
      <c r="F38" s="12">
        <v>16000</v>
      </c>
      <c r="G38" s="10">
        <v>1</v>
      </c>
      <c r="H38" s="12">
        <f t="shared" si="1"/>
        <v>14400</v>
      </c>
      <c r="I38" s="13"/>
    </row>
    <row r="39" spans="1:9" s="1" customFormat="1" ht="17.25" customHeight="1" x14ac:dyDescent="0.3">
      <c r="A39" s="10">
        <v>36</v>
      </c>
      <c r="B39" s="20" t="s">
        <v>116</v>
      </c>
      <c r="C39" s="20" t="s">
        <v>117</v>
      </c>
      <c r="D39" s="20" t="s">
        <v>118</v>
      </c>
      <c r="E39" s="10">
        <v>2013</v>
      </c>
      <c r="F39" s="12">
        <v>15000</v>
      </c>
      <c r="G39" s="10">
        <v>1</v>
      </c>
      <c r="H39" s="12">
        <f t="shared" si="1"/>
        <v>13500</v>
      </c>
      <c r="I39" s="13"/>
    </row>
    <row r="40" spans="1:9" s="1" customFormat="1" ht="17.25" customHeight="1" x14ac:dyDescent="0.3">
      <c r="A40" s="10">
        <v>37</v>
      </c>
      <c r="B40" s="14" t="s">
        <v>173</v>
      </c>
      <c r="C40" s="15" t="s">
        <v>174</v>
      </c>
      <c r="D40" s="15" t="s">
        <v>165</v>
      </c>
      <c r="E40" s="13">
        <v>2018</v>
      </c>
      <c r="F40" s="16">
        <v>14800</v>
      </c>
      <c r="G40" s="10">
        <v>1</v>
      </c>
      <c r="H40" s="12">
        <f t="shared" si="1"/>
        <v>13320</v>
      </c>
      <c r="I40" s="13"/>
    </row>
    <row r="41" spans="1:9" s="1" customFormat="1" ht="17.25" customHeight="1" x14ac:dyDescent="0.3">
      <c r="A41" s="10">
        <v>38</v>
      </c>
      <c r="B41" s="29" t="s">
        <v>119</v>
      </c>
      <c r="C41" s="30" t="s">
        <v>120</v>
      </c>
      <c r="D41" s="30" t="s">
        <v>121</v>
      </c>
      <c r="E41" s="31">
        <v>2013</v>
      </c>
      <c r="F41" s="32">
        <v>15000</v>
      </c>
      <c r="G41" s="10">
        <v>1</v>
      </c>
      <c r="H41" s="12">
        <f t="shared" si="1"/>
        <v>13500</v>
      </c>
      <c r="I41" s="13"/>
    </row>
    <row r="42" spans="1:9" s="1" customFormat="1" ht="17.25" customHeight="1" x14ac:dyDescent="0.3">
      <c r="A42" s="10">
        <v>39</v>
      </c>
      <c r="B42" s="24" t="s">
        <v>199</v>
      </c>
      <c r="C42" s="15" t="s">
        <v>200</v>
      </c>
      <c r="D42" s="15" t="s">
        <v>201</v>
      </c>
      <c r="E42" s="13">
        <v>2018</v>
      </c>
      <c r="F42" s="16">
        <v>63000</v>
      </c>
      <c r="G42" s="10">
        <v>7</v>
      </c>
      <c r="H42" s="12">
        <f>F42*1*0.9</f>
        <v>56700</v>
      </c>
      <c r="I42" s="13"/>
    </row>
    <row r="43" spans="1:9" s="1" customFormat="1" ht="17.25" customHeight="1" x14ac:dyDescent="0.3">
      <c r="A43" s="10">
        <v>40</v>
      </c>
      <c r="B43" s="23" t="s">
        <v>229</v>
      </c>
      <c r="C43" s="15" t="s">
        <v>228</v>
      </c>
      <c r="D43" s="15" t="s">
        <v>147</v>
      </c>
      <c r="E43" s="28">
        <v>2018</v>
      </c>
      <c r="F43" s="12">
        <v>14800</v>
      </c>
      <c r="G43" s="10">
        <v>1</v>
      </c>
      <c r="H43" s="12">
        <f t="shared" ref="H43:H63" si="2">F43*G43*0.9</f>
        <v>13320</v>
      </c>
      <c r="I43" s="13"/>
    </row>
    <row r="44" spans="1:9" s="1" customFormat="1" ht="17.25" customHeight="1" x14ac:dyDescent="0.3">
      <c r="A44" s="10">
        <v>41</v>
      </c>
      <c r="B44" s="14" t="s">
        <v>193</v>
      </c>
      <c r="C44" s="27" t="s">
        <v>190</v>
      </c>
      <c r="D44" s="27" t="s">
        <v>191</v>
      </c>
      <c r="E44" s="13">
        <v>2015</v>
      </c>
      <c r="F44" s="16">
        <v>32000</v>
      </c>
      <c r="G44" s="10">
        <v>1</v>
      </c>
      <c r="H44" s="12">
        <f t="shared" si="2"/>
        <v>28800</v>
      </c>
      <c r="I44" s="13"/>
    </row>
    <row r="45" spans="1:9" s="1" customFormat="1" ht="17.25" customHeight="1" x14ac:dyDescent="0.3">
      <c r="A45" s="10">
        <v>42</v>
      </c>
      <c r="B45" s="14" t="s">
        <v>14</v>
      </c>
      <c r="C45" s="15" t="s">
        <v>15</v>
      </c>
      <c r="D45" s="15" t="s">
        <v>9</v>
      </c>
      <c r="E45" s="13">
        <v>2018</v>
      </c>
      <c r="F45" s="16">
        <v>15300</v>
      </c>
      <c r="G45" s="10">
        <v>1</v>
      </c>
      <c r="H45" s="12">
        <f t="shared" si="2"/>
        <v>13770</v>
      </c>
      <c r="I45" s="13"/>
    </row>
    <row r="46" spans="1:9" s="1" customFormat="1" ht="17.25" customHeight="1" x14ac:dyDescent="0.3">
      <c r="A46" s="10">
        <v>43</v>
      </c>
      <c r="B46" s="20" t="s">
        <v>128</v>
      </c>
      <c r="C46" s="20" t="s">
        <v>129</v>
      </c>
      <c r="D46" s="20" t="s">
        <v>127</v>
      </c>
      <c r="E46" s="10">
        <v>2016</v>
      </c>
      <c r="F46" s="12">
        <v>12000</v>
      </c>
      <c r="G46" s="10">
        <v>1</v>
      </c>
      <c r="H46" s="12">
        <f t="shared" si="2"/>
        <v>10800</v>
      </c>
      <c r="I46" s="13"/>
    </row>
    <row r="47" spans="1:9" s="1" customFormat="1" ht="17.25" customHeight="1" x14ac:dyDescent="0.3">
      <c r="A47" s="10">
        <v>44</v>
      </c>
      <c r="B47" s="17" t="s">
        <v>69</v>
      </c>
      <c r="C47" s="15" t="s">
        <v>60</v>
      </c>
      <c r="D47" s="17" t="s">
        <v>70</v>
      </c>
      <c r="E47" s="10">
        <v>2017</v>
      </c>
      <c r="F47" s="12">
        <v>12800</v>
      </c>
      <c r="G47" s="10">
        <v>1</v>
      </c>
      <c r="H47" s="12">
        <f t="shared" si="2"/>
        <v>11520</v>
      </c>
      <c r="I47" s="13"/>
    </row>
    <row r="48" spans="1:9" s="1" customFormat="1" ht="17.25" customHeight="1" x14ac:dyDescent="0.3">
      <c r="A48" s="10">
        <v>45</v>
      </c>
      <c r="B48" s="14" t="s">
        <v>41</v>
      </c>
      <c r="C48" s="15" t="s">
        <v>42</v>
      </c>
      <c r="D48" s="15" t="s">
        <v>43</v>
      </c>
      <c r="E48" s="13">
        <v>2018</v>
      </c>
      <c r="F48" s="16">
        <v>11900</v>
      </c>
      <c r="G48" s="10">
        <v>1</v>
      </c>
      <c r="H48" s="12">
        <f t="shared" si="2"/>
        <v>10710</v>
      </c>
      <c r="I48" s="13"/>
    </row>
    <row r="49" spans="1:9" s="1" customFormat="1" ht="17.25" customHeight="1" x14ac:dyDescent="0.3">
      <c r="A49" s="10">
        <v>46</v>
      </c>
      <c r="B49" s="14" t="s">
        <v>175</v>
      </c>
      <c r="C49" s="15" t="s">
        <v>170</v>
      </c>
      <c r="D49" s="15" t="s">
        <v>165</v>
      </c>
      <c r="E49" s="13">
        <v>2018</v>
      </c>
      <c r="F49" s="16">
        <v>12800</v>
      </c>
      <c r="G49" s="10">
        <v>1</v>
      </c>
      <c r="H49" s="12">
        <f t="shared" si="2"/>
        <v>11520</v>
      </c>
      <c r="I49" s="13"/>
    </row>
    <row r="50" spans="1:9" s="1" customFormat="1" ht="17.25" customHeight="1" x14ac:dyDescent="0.3">
      <c r="A50" s="10">
        <v>47</v>
      </c>
      <c r="B50" s="14" t="s">
        <v>312</v>
      </c>
      <c r="C50" s="15" t="s">
        <v>313</v>
      </c>
      <c r="D50" s="15" t="s">
        <v>314</v>
      </c>
      <c r="E50" s="13">
        <v>2018</v>
      </c>
      <c r="F50" s="16">
        <v>15000</v>
      </c>
      <c r="G50" s="10">
        <v>1</v>
      </c>
      <c r="H50" s="12">
        <f t="shared" si="2"/>
        <v>13500</v>
      </c>
      <c r="I50" s="13"/>
    </row>
    <row r="51" spans="1:9" s="1" customFormat="1" ht="17.25" customHeight="1" x14ac:dyDescent="0.3">
      <c r="A51" s="10">
        <v>48</v>
      </c>
      <c r="B51" s="14" t="s">
        <v>54</v>
      </c>
      <c r="C51" s="15" t="s">
        <v>90</v>
      </c>
      <c r="D51" s="15" t="s">
        <v>85</v>
      </c>
      <c r="E51" s="13">
        <v>2018</v>
      </c>
      <c r="F51" s="16">
        <v>7500</v>
      </c>
      <c r="G51" s="10">
        <v>1</v>
      </c>
      <c r="H51" s="12">
        <f t="shared" si="2"/>
        <v>6750</v>
      </c>
      <c r="I51" s="13"/>
    </row>
    <row r="52" spans="1:9" s="1" customFormat="1" ht="17.25" customHeight="1" x14ac:dyDescent="0.3">
      <c r="A52" s="10">
        <v>49</v>
      </c>
      <c r="B52" s="14" t="s">
        <v>281</v>
      </c>
      <c r="C52" s="15" t="s">
        <v>279</v>
      </c>
      <c r="D52" s="15" t="s">
        <v>280</v>
      </c>
      <c r="E52" s="13">
        <v>2018</v>
      </c>
      <c r="F52" s="16">
        <v>10000</v>
      </c>
      <c r="G52" s="10">
        <v>1</v>
      </c>
      <c r="H52" s="12">
        <f t="shared" si="2"/>
        <v>9000</v>
      </c>
      <c r="I52" s="13"/>
    </row>
    <row r="53" spans="1:9" s="1" customFormat="1" ht="17.25" customHeight="1" x14ac:dyDescent="0.3">
      <c r="A53" s="10">
        <v>50</v>
      </c>
      <c r="B53" s="14" t="s">
        <v>92</v>
      </c>
      <c r="C53" s="15" t="s">
        <v>52</v>
      </c>
      <c r="D53" s="15" t="s">
        <v>46</v>
      </c>
      <c r="E53" s="13">
        <v>2017</v>
      </c>
      <c r="F53" s="16">
        <v>12000</v>
      </c>
      <c r="G53" s="10">
        <v>1</v>
      </c>
      <c r="H53" s="12">
        <f t="shared" si="2"/>
        <v>10800</v>
      </c>
      <c r="I53" s="13"/>
    </row>
    <row r="54" spans="1:9" s="1" customFormat="1" ht="17.25" customHeight="1" x14ac:dyDescent="0.3">
      <c r="A54" s="10">
        <v>51</v>
      </c>
      <c r="B54" s="14" t="s">
        <v>50</v>
      </c>
      <c r="C54" s="15" t="s">
        <v>51</v>
      </c>
      <c r="D54" s="15" t="s">
        <v>46</v>
      </c>
      <c r="E54" s="13">
        <v>2017</v>
      </c>
      <c r="F54" s="16">
        <v>15000</v>
      </c>
      <c r="G54" s="10">
        <v>1</v>
      </c>
      <c r="H54" s="12">
        <f t="shared" si="2"/>
        <v>13500</v>
      </c>
      <c r="I54" s="13"/>
    </row>
    <row r="55" spans="1:9" s="1" customFormat="1" ht="17.25" customHeight="1" x14ac:dyDescent="0.3">
      <c r="A55" s="10">
        <v>52</v>
      </c>
      <c r="B55" s="14" t="s">
        <v>59</v>
      </c>
      <c r="C55" s="15" t="s">
        <v>60</v>
      </c>
      <c r="D55" s="15" t="s">
        <v>61</v>
      </c>
      <c r="E55" s="13">
        <v>2015</v>
      </c>
      <c r="F55" s="16">
        <v>12000</v>
      </c>
      <c r="G55" s="10">
        <v>1</v>
      </c>
      <c r="H55" s="12">
        <f t="shared" si="2"/>
        <v>10800</v>
      </c>
      <c r="I55" s="13"/>
    </row>
    <row r="56" spans="1:9" s="1" customFormat="1" ht="17.25" customHeight="1" x14ac:dyDescent="0.3">
      <c r="A56" s="10">
        <v>53</v>
      </c>
      <c r="B56" s="26" t="s">
        <v>231</v>
      </c>
      <c r="C56" s="15" t="s">
        <v>228</v>
      </c>
      <c r="D56" s="15" t="s">
        <v>147</v>
      </c>
      <c r="E56" s="10">
        <v>2018</v>
      </c>
      <c r="F56" s="12">
        <v>14800</v>
      </c>
      <c r="G56" s="10">
        <v>1</v>
      </c>
      <c r="H56" s="12">
        <f t="shared" si="2"/>
        <v>13320</v>
      </c>
      <c r="I56" s="13"/>
    </row>
    <row r="57" spans="1:9" s="1" customFormat="1" ht="17.25" customHeight="1" x14ac:dyDescent="0.3">
      <c r="A57" s="10">
        <v>54</v>
      </c>
      <c r="B57" s="14" t="s">
        <v>163</v>
      </c>
      <c r="C57" s="15" t="s">
        <v>164</v>
      </c>
      <c r="D57" s="15" t="s">
        <v>165</v>
      </c>
      <c r="E57" s="13">
        <v>2018</v>
      </c>
      <c r="F57" s="16">
        <v>11000</v>
      </c>
      <c r="G57" s="10">
        <v>1</v>
      </c>
      <c r="H57" s="12">
        <f t="shared" si="2"/>
        <v>9900</v>
      </c>
      <c r="I57" s="13"/>
    </row>
    <row r="58" spans="1:9" s="1" customFormat="1" ht="17.25" customHeight="1" x14ac:dyDescent="0.3">
      <c r="A58" s="10">
        <v>55</v>
      </c>
      <c r="B58" s="14" t="s">
        <v>232</v>
      </c>
      <c r="C58" s="15" t="s">
        <v>228</v>
      </c>
      <c r="D58" s="15" t="s">
        <v>233</v>
      </c>
      <c r="E58" s="13">
        <v>2014</v>
      </c>
      <c r="F58" s="16">
        <v>22000</v>
      </c>
      <c r="G58" s="10">
        <v>1</v>
      </c>
      <c r="H58" s="12">
        <f t="shared" si="2"/>
        <v>19800</v>
      </c>
      <c r="I58" s="13"/>
    </row>
    <row r="59" spans="1:9" s="1" customFormat="1" ht="17.25" customHeight="1" x14ac:dyDescent="0.3">
      <c r="A59" s="10">
        <v>56</v>
      </c>
      <c r="B59" s="14" t="s">
        <v>105</v>
      </c>
      <c r="C59" s="15" t="s">
        <v>106</v>
      </c>
      <c r="D59" s="15" t="s">
        <v>107</v>
      </c>
      <c r="E59" s="13">
        <v>2018</v>
      </c>
      <c r="F59" s="16">
        <v>16000</v>
      </c>
      <c r="G59" s="10">
        <v>1</v>
      </c>
      <c r="H59" s="12">
        <f t="shared" si="2"/>
        <v>14400</v>
      </c>
      <c r="I59" s="13"/>
    </row>
    <row r="60" spans="1:9" s="1" customFormat="1" ht="17.25" customHeight="1" x14ac:dyDescent="0.3">
      <c r="A60" s="10">
        <v>57</v>
      </c>
      <c r="B60" s="24" t="s">
        <v>243</v>
      </c>
      <c r="C60" s="15" t="s">
        <v>244</v>
      </c>
      <c r="D60" s="15" t="s">
        <v>245</v>
      </c>
      <c r="E60" s="13">
        <v>2017</v>
      </c>
      <c r="F60" s="16">
        <v>15000</v>
      </c>
      <c r="G60" s="10">
        <v>1</v>
      </c>
      <c r="H60" s="12">
        <f t="shared" si="2"/>
        <v>13500</v>
      </c>
      <c r="I60" s="13"/>
    </row>
    <row r="61" spans="1:9" s="1" customFormat="1" ht="17.25" customHeight="1" x14ac:dyDescent="0.3">
      <c r="A61" s="10">
        <v>58</v>
      </c>
      <c r="B61" s="14" t="s">
        <v>148</v>
      </c>
      <c r="C61" s="15" t="s">
        <v>149</v>
      </c>
      <c r="D61" s="15" t="s">
        <v>138</v>
      </c>
      <c r="E61" s="13">
        <v>2018</v>
      </c>
      <c r="F61" s="16">
        <v>12000</v>
      </c>
      <c r="G61" s="10">
        <v>1</v>
      </c>
      <c r="H61" s="12">
        <f t="shared" si="2"/>
        <v>10800</v>
      </c>
      <c r="I61" s="13"/>
    </row>
    <row r="62" spans="1:9" s="1" customFormat="1" ht="17.25" customHeight="1" x14ac:dyDescent="0.3">
      <c r="A62" s="10">
        <v>59</v>
      </c>
      <c r="B62" s="14" t="s">
        <v>202</v>
      </c>
      <c r="C62" s="15" t="s">
        <v>203</v>
      </c>
      <c r="D62" s="15" t="s">
        <v>204</v>
      </c>
      <c r="E62" s="13">
        <v>2017</v>
      </c>
      <c r="F62" s="16">
        <v>16000</v>
      </c>
      <c r="G62" s="10">
        <v>1</v>
      </c>
      <c r="H62" s="12">
        <f t="shared" si="2"/>
        <v>14400</v>
      </c>
      <c r="I62" s="13"/>
    </row>
    <row r="63" spans="1:9" s="1" customFormat="1" ht="17.25" customHeight="1" x14ac:dyDescent="0.3">
      <c r="A63" s="10">
        <v>60</v>
      </c>
      <c r="B63" s="24" t="s">
        <v>221</v>
      </c>
      <c r="C63" s="15" t="s">
        <v>222</v>
      </c>
      <c r="D63" s="15" t="s">
        <v>223</v>
      </c>
      <c r="E63" s="13">
        <v>2016</v>
      </c>
      <c r="F63" s="16">
        <v>14800</v>
      </c>
      <c r="G63" s="10">
        <v>1</v>
      </c>
      <c r="H63" s="12">
        <f t="shared" si="2"/>
        <v>13320</v>
      </c>
      <c r="I63" s="13"/>
    </row>
    <row r="64" spans="1:9" s="1" customFormat="1" ht="17.25" customHeight="1" x14ac:dyDescent="0.3">
      <c r="A64" s="10">
        <v>61</v>
      </c>
      <c r="B64" s="14" t="s">
        <v>189</v>
      </c>
      <c r="C64" s="15" t="s">
        <v>187</v>
      </c>
      <c r="D64" s="15" t="s">
        <v>188</v>
      </c>
      <c r="E64" s="13">
        <v>2007</v>
      </c>
      <c r="F64" s="16">
        <v>228000</v>
      </c>
      <c r="G64" s="10">
        <v>24</v>
      </c>
      <c r="H64" s="12">
        <f>F64*1*0.9</f>
        <v>205200</v>
      </c>
      <c r="I64" s="13"/>
    </row>
    <row r="65" spans="1:9" s="1" customFormat="1" ht="17.25" customHeight="1" x14ac:dyDescent="0.3">
      <c r="A65" s="10">
        <v>62</v>
      </c>
      <c r="B65" s="24" t="s">
        <v>139</v>
      </c>
      <c r="C65" s="27" t="s">
        <v>140</v>
      </c>
      <c r="D65" s="27" t="s">
        <v>141</v>
      </c>
      <c r="E65" s="10">
        <v>2018</v>
      </c>
      <c r="F65" s="12">
        <v>13000</v>
      </c>
      <c r="G65" s="10">
        <v>1</v>
      </c>
      <c r="H65" s="12">
        <f t="shared" ref="H65:H81" si="3">F65*G65*0.9</f>
        <v>11700</v>
      </c>
      <c r="I65" s="13"/>
    </row>
    <row r="66" spans="1:9" s="1" customFormat="1" ht="17.25" customHeight="1" x14ac:dyDescent="0.3">
      <c r="A66" s="10">
        <v>63</v>
      </c>
      <c r="B66" s="23" t="s">
        <v>323</v>
      </c>
      <c r="C66" s="23" t="s">
        <v>324</v>
      </c>
      <c r="D66" s="23" t="s">
        <v>325</v>
      </c>
      <c r="E66" s="28">
        <v>2016</v>
      </c>
      <c r="F66" s="16">
        <v>13000</v>
      </c>
      <c r="G66" s="10">
        <v>1</v>
      </c>
      <c r="H66" s="12">
        <f t="shared" si="3"/>
        <v>11700</v>
      </c>
      <c r="I66" s="13"/>
    </row>
    <row r="67" spans="1:9" s="1" customFormat="1" ht="17.25" customHeight="1" x14ac:dyDescent="0.3">
      <c r="A67" s="10">
        <v>64</v>
      </c>
      <c r="B67" s="22" t="s">
        <v>176</v>
      </c>
      <c r="C67" s="23" t="s">
        <v>177</v>
      </c>
      <c r="D67" s="15" t="s">
        <v>165</v>
      </c>
      <c r="E67" s="13">
        <v>2018</v>
      </c>
      <c r="F67" s="16">
        <v>16000</v>
      </c>
      <c r="G67" s="10">
        <v>1</v>
      </c>
      <c r="H67" s="12">
        <f t="shared" si="3"/>
        <v>14400</v>
      </c>
      <c r="I67" s="13"/>
    </row>
    <row r="68" spans="1:9" s="1" customFormat="1" ht="17.25" customHeight="1" x14ac:dyDescent="0.3">
      <c r="A68" s="10">
        <v>65</v>
      </c>
      <c r="B68" s="14" t="s">
        <v>35</v>
      </c>
      <c r="C68" s="15" t="s">
        <v>36</v>
      </c>
      <c r="D68" s="15" t="s">
        <v>37</v>
      </c>
      <c r="E68" s="13">
        <v>2018</v>
      </c>
      <c r="F68" s="16">
        <v>13000</v>
      </c>
      <c r="G68" s="10">
        <v>1</v>
      </c>
      <c r="H68" s="12">
        <f t="shared" si="3"/>
        <v>11700</v>
      </c>
      <c r="I68" s="13"/>
    </row>
    <row r="69" spans="1:9" s="1" customFormat="1" ht="17.25" customHeight="1" x14ac:dyDescent="0.3">
      <c r="A69" s="10">
        <v>66</v>
      </c>
      <c r="B69" s="29" t="s">
        <v>142</v>
      </c>
      <c r="C69" s="30" t="s">
        <v>143</v>
      </c>
      <c r="D69" s="30" t="s">
        <v>144</v>
      </c>
      <c r="E69" s="31">
        <v>2018</v>
      </c>
      <c r="F69" s="32">
        <v>9800</v>
      </c>
      <c r="G69" s="10">
        <v>1</v>
      </c>
      <c r="H69" s="12">
        <f t="shared" si="3"/>
        <v>8820</v>
      </c>
      <c r="I69" s="13"/>
    </row>
    <row r="70" spans="1:9" s="1" customFormat="1" ht="17.25" customHeight="1" x14ac:dyDescent="0.3">
      <c r="A70" s="10">
        <v>67</v>
      </c>
      <c r="B70" s="14" t="s">
        <v>273</v>
      </c>
      <c r="C70" s="15" t="s">
        <v>274</v>
      </c>
      <c r="D70" s="15" t="s">
        <v>267</v>
      </c>
      <c r="E70" s="13">
        <v>2017</v>
      </c>
      <c r="F70" s="16">
        <v>9900</v>
      </c>
      <c r="G70" s="10">
        <v>1</v>
      </c>
      <c r="H70" s="12">
        <f t="shared" si="3"/>
        <v>8910</v>
      </c>
      <c r="I70" s="13"/>
    </row>
    <row r="71" spans="1:9" s="1" customFormat="1" ht="17.25" customHeight="1" x14ac:dyDescent="0.3">
      <c r="A71" s="10">
        <v>68</v>
      </c>
      <c r="B71" s="14" t="s">
        <v>265</v>
      </c>
      <c r="C71" s="15" t="s">
        <v>266</v>
      </c>
      <c r="D71" s="15" t="s">
        <v>267</v>
      </c>
      <c r="E71" s="13">
        <v>2017</v>
      </c>
      <c r="F71" s="16">
        <v>9900</v>
      </c>
      <c r="G71" s="10">
        <v>1</v>
      </c>
      <c r="H71" s="12">
        <f t="shared" si="3"/>
        <v>8910</v>
      </c>
      <c r="I71" s="13"/>
    </row>
    <row r="72" spans="1:9" s="1" customFormat="1" ht="17.25" customHeight="1" x14ac:dyDescent="0.3">
      <c r="A72" s="10">
        <v>69</v>
      </c>
      <c r="B72" s="29" t="s">
        <v>275</v>
      </c>
      <c r="C72" s="30" t="s">
        <v>276</v>
      </c>
      <c r="D72" s="30" t="s">
        <v>267</v>
      </c>
      <c r="E72" s="31">
        <v>2018</v>
      </c>
      <c r="F72" s="16">
        <v>9900</v>
      </c>
      <c r="G72" s="10">
        <v>1</v>
      </c>
      <c r="H72" s="12">
        <f t="shared" si="3"/>
        <v>8910</v>
      </c>
      <c r="I72" s="13"/>
    </row>
    <row r="73" spans="1:9" s="1" customFormat="1" ht="17.25" customHeight="1" x14ac:dyDescent="0.3">
      <c r="A73" s="10">
        <v>70</v>
      </c>
      <c r="B73" s="14" t="s">
        <v>100</v>
      </c>
      <c r="C73" s="15" t="s">
        <v>96</v>
      </c>
      <c r="D73" s="15" t="s">
        <v>101</v>
      </c>
      <c r="E73" s="13">
        <v>2017</v>
      </c>
      <c r="F73" s="16">
        <v>9900</v>
      </c>
      <c r="G73" s="10">
        <v>1</v>
      </c>
      <c r="H73" s="12">
        <f t="shared" si="3"/>
        <v>8910</v>
      </c>
      <c r="I73" s="13"/>
    </row>
    <row r="74" spans="1:9" s="1" customFormat="1" ht="17.25" customHeight="1" x14ac:dyDescent="0.3">
      <c r="A74" s="10">
        <v>71</v>
      </c>
      <c r="B74" s="17" t="s">
        <v>263</v>
      </c>
      <c r="C74" s="17" t="s">
        <v>264</v>
      </c>
      <c r="D74" s="17" t="s">
        <v>262</v>
      </c>
      <c r="E74" s="10">
        <v>2018</v>
      </c>
      <c r="F74" s="16">
        <v>9900</v>
      </c>
      <c r="G74" s="10">
        <v>1</v>
      </c>
      <c r="H74" s="12">
        <f t="shared" si="3"/>
        <v>8910</v>
      </c>
      <c r="I74" s="13"/>
    </row>
    <row r="75" spans="1:9" s="1" customFormat="1" ht="17.25" customHeight="1" x14ac:dyDescent="0.3">
      <c r="A75" s="10">
        <v>72</v>
      </c>
      <c r="B75" s="26" t="s">
        <v>260</v>
      </c>
      <c r="C75" s="27" t="s">
        <v>261</v>
      </c>
      <c r="D75" s="27" t="s">
        <v>262</v>
      </c>
      <c r="E75" s="10">
        <v>2017</v>
      </c>
      <c r="F75" s="16">
        <v>9900</v>
      </c>
      <c r="G75" s="10">
        <v>1</v>
      </c>
      <c r="H75" s="12">
        <f t="shared" si="3"/>
        <v>8910</v>
      </c>
      <c r="I75" s="13"/>
    </row>
    <row r="76" spans="1:9" s="1" customFormat="1" ht="17.25" customHeight="1" x14ac:dyDescent="0.3">
      <c r="A76" s="10">
        <v>73</v>
      </c>
      <c r="B76" s="14" t="s">
        <v>277</v>
      </c>
      <c r="C76" s="27" t="s">
        <v>278</v>
      </c>
      <c r="D76" s="15" t="s">
        <v>267</v>
      </c>
      <c r="E76" s="13">
        <v>2017</v>
      </c>
      <c r="F76" s="16">
        <v>9900</v>
      </c>
      <c r="G76" s="10">
        <v>1</v>
      </c>
      <c r="H76" s="12">
        <f t="shared" si="3"/>
        <v>8910</v>
      </c>
      <c r="I76" s="13"/>
    </row>
    <row r="77" spans="1:9" s="1" customFormat="1" ht="17.25" customHeight="1" x14ac:dyDescent="0.3">
      <c r="A77" s="10">
        <v>74</v>
      </c>
      <c r="B77" s="14" t="s">
        <v>254</v>
      </c>
      <c r="C77" s="15" t="s">
        <v>255</v>
      </c>
      <c r="D77" s="15" t="s">
        <v>256</v>
      </c>
      <c r="E77" s="13">
        <v>2018</v>
      </c>
      <c r="F77" s="16">
        <v>9900</v>
      </c>
      <c r="G77" s="10">
        <v>1</v>
      </c>
      <c r="H77" s="12">
        <f t="shared" si="3"/>
        <v>8910</v>
      </c>
      <c r="I77" s="13"/>
    </row>
    <row r="78" spans="1:9" s="1" customFormat="1" ht="17.25" customHeight="1" x14ac:dyDescent="0.3">
      <c r="A78" s="10">
        <v>75</v>
      </c>
      <c r="B78" s="29" t="s">
        <v>271</v>
      </c>
      <c r="C78" s="30" t="s">
        <v>272</v>
      </c>
      <c r="D78" s="30" t="s">
        <v>262</v>
      </c>
      <c r="E78" s="31">
        <v>2017</v>
      </c>
      <c r="F78" s="16">
        <v>9900</v>
      </c>
      <c r="G78" s="10">
        <v>1</v>
      </c>
      <c r="H78" s="12">
        <f t="shared" si="3"/>
        <v>8910</v>
      </c>
      <c r="I78" s="13"/>
    </row>
    <row r="79" spans="1:9" s="1" customFormat="1" ht="17.25" customHeight="1" x14ac:dyDescent="0.3">
      <c r="A79" s="10">
        <v>76</v>
      </c>
      <c r="B79" s="14" t="s">
        <v>251</v>
      </c>
      <c r="C79" s="15" t="s">
        <v>252</v>
      </c>
      <c r="D79" s="15" t="s">
        <v>253</v>
      </c>
      <c r="E79" s="13">
        <v>2018</v>
      </c>
      <c r="F79" s="16">
        <v>9900</v>
      </c>
      <c r="G79" s="10">
        <v>1</v>
      </c>
      <c r="H79" s="12">
        <f t="shared" si="3"/>
        <v>8910</v>
      </c>
      <c r="I79" s="13"/>
    </row>
    <row r="80" spans="1:9" s="1" customFormat="1" ht="17.25" customHeight="1" x14ac:dyDescent="0.3">
      <c r="A80" s="10">
        <v>77</v>
      </c>
      <c r="B80" s="14" t="s">
        <v>257</v>
      </c>
      <c r="C80" s="15" t="s">
        <v>258</v>
      </c>
      <c r="D80" s="15" t="s">
        <v>259</v>
      </c>
      <c r="E80" s="13">
        <v>2018</v>
      </c>
      <c r="F80" s="16">
        <v>9900</v>
      </c>
      <c r="G80" s="10">
        <v>1</v>
      </c>
      <c r="H80" s="12">
        <f t="shared" si="3"/>
        <v>8910</v>
      </c>
      <c r="I80" s="13"/>
    </row>
    <row r="81" spans="1:9" s="1" customFormat="1" ht="17.25" customHeight="1" x14ac:dyDescent="0.3">
      <c r="A81" s="10">
        <v>78</v>
      </c>
      <c r="B81" s="14" t="s">
        <v>268</v>
      </c>
      <c r="C81" s="15" t="s">
        <v>269</v>
      </c>
      <c r="D81" s="15" t="s">
        <v>270</v>
      </c>
      <c r="E81" s="13">
        <v>2017</v>
      </c>
      <c r="F81" s="16">
        <v>9900</v>
      </c>
      <c r="G81" s="10">
        <v>1</v>
      </c>
      <c r="H81" s="12">
        <f t="shared" si="3"/>
        <v>8910</v>
      </c>
      <c r="I81" s="13"/>
    </row>
    <row r="82" spans="1:9" s="1" customFormat="1" ht="17.25" customHeight="1" x14ac:dyDescent="0.3">
      <c r="A82" s="10">
        <v>79</v>
      </c>
      <c r="B82" s="14" t="s">
        <v>178</v>
      </c>
      <c r="C82" s="15" t="s">
        <v>179</v>
      </c>
      <c r="D82" s="15" t="s">
        <v>165</v>
      </c>
      <c r="E82" s="13">
        <v>2018</v>
      </c>
      <c r="F82" s="16">
        <v>20000</v>
      </c>
      <c r="G82" s="10">
        <v>2</v>
      </c>
      <c r="H82" s="12">
        <f>F82*1*0.9</f>
        <v>18000</v>
      </c>
      <c r="I82" s="13"/>
    </row>
    <row r="83" spans="1:9" s="1" customFormat="1" ht="17.25" customHeight="1" x14ac:dyDescent="0.3">
      <c r="A83" s="10">
        <v>80</v>
      </c>
      <c r="B83" s="14" t="s">
        <v>249</v>
      </c>
      <c r="C83" s="15" t="s">
        <v>149</v>
      </c>
      <c r="D83" s="15" t="s">
        <v>250</v>
      </c>
      <c r="E83" s="13">
        <v>2015</v>
      </c>
      <c r="F83" s="16">
        <v>10000</v>
      </c>
      <c r="G83" s="10">
        <v>1</v>
      </c>
      <c r="H83" s="12">
        <f t="shared" ref="H83:H114" si="4">F83*G83*0.9</f>
        <v>9000</v>
      </c>
      <c r="I83" s="13"/>
    </row>
    <row r="84" spans="1:9" s="1" customFormat="1" ht="17.25" customHeight="1" x14ac:dyDescent="0.3">
      <c r="A84" s="10">
        <v>81</v>
      </c>
      <c r="B84" s="20" t="s">
        <v>335</v>
      </c>
      <c r="C84" s="20" t="s">
        <v>336</v>
      </c>
      <c r="D84" s="20" t="s">
        <v>337</v>
      </c>
      <c r="E84" s="10">
        <v>2017</v>
      </c>
      <c r="F84" s="12">
        <v>11500</v>
      </c>
      <c r="G84" s="10">
        <v>1</v>
      </c>
      <c r="H84" s="12">
        <f t="shared" si="4"/>
        <v>10350</v>
      </c>
      <c r="I84" s="13"/>
    </row>
    <row r="85" spans="1:9" s="1" customFormat="1" ht="17.25" customHeight="1" x14ac:dyDescent="0.3">
      <c r="A85" s="10">
        <v>82</v>
      </c>
      <c r="B85" s="14" t="s">
        <v>111</v>
      </c>
      <c r="C85" s="15" t="s">
        <v>112</v>
      </c>
      <c r="D85" s="15" t="s">
        <v>113</v>
      </c>
      <c r="E85" s="13">
        <v>2018</v>
      </c>
      <c r="F85" s="16">
        <v>13500</v>
      </c>
      <c r="G85" s="10">
        <v>1</v>
      </c>
      <c r="H85" s="12">
        <f t="shared" si="4"/>
        <v>12150</v>
      </c>
      <c r="I85" s="13"/>
    </row>
    <row r="86" spans="1:9" s="1" customFormat="1" ht="17.25" customHeight="1" x14ac:dyDescent="0.3">
      <c r="A86" s="10">
        <v>83</v>
      </c>
      <c r="B86" s="18" t="s">
        <v>29</v>
      </c>
      <c r="C86" s="18" t="s">
        <v>30</v>
      </c>
      <c r="D86" s="18" t="s">
        <v>31</v>
      </c>
      <c r="E86" s="10">
        <v>2012</v>
      </c>
      <c r="F86" s="12">
        <v>12000</v>
      </c>
      <c r="G86" s="10">
        <v>1</v>
      </c>
      <c r="H86" s="12">
        <f t="shared" si="4"/>
        <v>10800</v>
      </c>
      <c r="I86" s="13"/>
    </row>
    <row r="87" spans="1:9" s="1" customFormat="1" ht="17.25" customHeight="1" x14ac:dyDescent="0.3">
      <c r="A87" s="10">
        <v>84</v>
      </c>
      <c r="B87" s="14" t="s">
        <v>150</v>
      </c>
      <c r="C87" s="15" t="s">
        <v>151</v>
      </c>
      <c r="D87" s="20" t="s">
        <v>152</v>
      </c>
      <c r="E87" s="13">
        <v>2018</v>
      </c>
      <c r="F87" s="16">
        <v>13000</v>
      </c>
      <c r="G87" s="10">
        <v>1</v>
      </c>
      <c r="H87" s="12">
        <f t="shared" si="4"/>
        <v>11700</v>
      </c>
      <c r="I87" s="13"/>
    </row>
    <row r="88" spans="1:9" s="1" customFormat="1" ht="17.25" customHeight="1" x14ac:dyDescent="0.3">
      <c r="A88" s="10">
        <v>85</v>
      </c>
      <c r="B88" s="20" t="s">
        <v>47</v>
      </c>
      <c r="C88" s="20" t="s">
        <v>342</v>
      </c>
      <c r="D88" s="20" t="s">
        <v>46</v>
      </c>
      <c r="E88" s="10">
        <v>2018</v>
      </c>
      <c r="F88" s="12">
        <v>12000</v>
      </c>
      <c r="G88" s="10">
        <v>1</v>
      </c>
      <c r="H88" s="12">
        <f t="shared" si="4"/>
        <v>10800</v>
      </c>
      <c r="I88" s="13"/>
    </row>
    <row r="89" spans="1:9" s="1" customFormat="1" ht="17.25" customHeight="1" x14ac:dyDescent="0.3">
      <c r="A89" s="10">
        <v>86</v>
      </c>
      <c r="B89" s="14" t="s">
        <v>20</v>
      </c>
      <c r="C89" s="15" t="s">
        <v>21</v>
      </c>
      <c r="D89" s="15" t="s">
        <v>22</v>
      </c>
      <c r="E89" s="13">
        <v>2018</v>
      </c>
      <c r="F89" s="16">
        <v>15000</v>
      </c>
      <c r="G89" s="10">
        <v>1</v>
      </c>
      <c r="H89" s="12">
        <f t="shared" si="4"/>
        <v>13500</v>
      </c>
      <c r="I89" s="13"/>
    </row>
    <row r="90" spans="1:9" s="1" customFormat="1" ht="17.25" customHeight="1" x14ac:dyDescent="0.3">
      <c r="A90" s="10">
        <v>87</v>
      </c>
      <c r="B90" s="29" t="s">
        <v>25</v>
      </c>
      <c r="C90" s="30" t="s">
        <v>26</v>
      </c>
      <c r="D90" s="30" t="s">
        <v>27</v>
      </c>
      <c r="E90" s="31">
        <v>2015</v>
      </c>
      <c r="F90" s="32">
        <v>30000</v>
      </c>
      <c r="G90" s="10">
        <v>1</v>
      </c>
      <c r="H90" s="12">
        <f t="shared" si="4"/>
        <v>27000</v>
      </c>
      <c r="I90" s="13"/>
    </row>
    <row r="91" spans="1:9" s="1" customFormat="1" ht="17.25" customHeight="1" x14ac:dyDescent="0.3">
      <c r="A91" s="10">
        <v>88</v>
      </c>
      <c r="B91" s="14" t="s">
        <v>136</v>
      </c>
      <c r="C91" s="15" t="s">
        <v>137</v>
      </c>
      <c r="D91" s="15" t="s">
        <v>138</v>
      </c>
      <c r="E91" s="13">
        <v>2018</v>
      </c>
      <c r="F91" s="16">
        <v>13000</v>
      </c>
      <c r="G91" s="10">
        <v>1</v>
      </c>
      <c r="H91" s="12">
        <f t="shared" si="4"/>
        <v>11700</v>
      </c>
      <c r="I91" s="13"/>
    </row>
    <row r="92" spans="1:9" s="1" customFormat="1" ht="17.25" customHeight="1" x14ac:dyDescent="0.3">
      <c r="A92" s="10">
        <v>89</v>
      </c>
      <c r="B92" s="14" t="s">
        <v>169</v>
      </c>
      <c r="C92" s="15" t="s">
        <v>170</v>
      </c>
      <c r="D92" s="15" t="s">
        <v>165</v>
      </c>
      <c r="E92" s="13">
        <v>2018</v>
      </c>
      <c r="F92" s="16">
        <v>12800</v>
      </c>
      <c r="G92" s="10">
        <v>1</v>
      </c>
      <c r="H92" s="12">
        <f t="shared" si="4"/>
        <v>11520</v>
      </c>
      <c r="I92" s="13"/>
    </row>
    <row r="93" spans="1:9" s="1" customFormat="1" ht="17.25" customHeight="1" x14ac:dyDescent="0.3">
      <c r="A93" s="10">
        <v>90</v>
      </c>
      <c r="B93" s="41" t="s">
        <v>102</v>
      </c>
      <c r="C93" s="27" t="s">
        <v>103</v>
      </c>
      <c r="D93" s="27" t="s">
        <v>104</v>
      </c>
      <c r="E93" s="10">
        <v>2018</v>
      </c>
      <c r="F93" s="12">
        <v>13000</v>
      </c>
      <c r="G93" s="10">
        <v>1</v>
      </c>
      <c r="H93" s="12">
        <f t="shared" si="4"/>
        <v>11700</v>
      </c>
      <c r="I93" s="13"/>
    </row>
    <row r="94" spans="1:9" s="1" customFormat="1" ht="17.25" customHeight="1" x14ac:dyDescent="0.3">
      <c r="A94" s="10">
        <v>91</v>
      </c>
      <c r="B94" s="14" t="s">
        <v>326</v>
      </c>
      <c r="C94" s="15" t="s">
        <v>327</v>
      </c>
      <c r="D94" s="15" t="s">
        <v>328</v>
      </c>
      <c r="E94" s="13">
        <v>2016</v>
      </c>
      <c r="F94" s="16">
        <v>15800</v>
      </c>
      <c r="G94" s="10">
        <v>1</v>
      </c>
      <c r="H94" s="12">
        <f t="shared" si="4"/>
        <v>14220</v>
      </c>
      <c r="I94" s="13"/>
    </row>
    <row r="95" spans="1:9" s="1" customFormat="1" ht="17.25" customHeight="1" x14ac:dyDescent="0.3">
      <c r="A95" s="10">
        <v>92</v>
      </c>
      <c r="B95" s="14" t="s">
        <v>108</v>
      </c>
      <c r="C95" s="15" t="s">
        <v>109</v>
      </c>
      <c r="D95" s="11" t="s">
        <v>110</v>
      </c>
      <c r="E95" s="13">
        <v>2018</v>
      </c>
      <c r="F95" s="16">
        <v>16800</v>
      </c>
      <c r="G95" s="10">
        <v>1</v>
      </c>
      <c r="H95" s="12">
        <f t="shared" si="4"/>
        <v>15120</v>
      </c>
      <c r="I95" s="13"/>
    </row>
    <row r="96" spans="1:9" s="1" customFormat="1" ht="17.25" customHeight="1" x14ac:dyDescent="0.3">
      <c r="A96" s="10">
        <v>93</v>
      </c>
      <c r="B96" s="14" t="s">
        <v>63</v>
      </c>
      <c r="C96" s="15" t="s">
        <v>60</v>
      </c>
      <c r="D96" s="15" t="s">
        <v>64</v>
      </c>
      <c r="E96" s="13">
        <v>2016</v>
      </c>
      <c r="F96" s="16">
        <v>13800</v>
      </c>
      <c r="G96" s="10">
        <v>1</v>
      </c>
      <c r="H96" s="12">
        <f t="shared" si="4"/>
        <v>12420</v>
      </c>
      <c r="I96" s="13"/>
    </row>
    <row r="97" spans="1:9" s="1" customFormat="1" ht="17.25" customHeight="1" x14ac:dyDescent="0.3">
      <c r="A97" s="10">
        <v>94</v>
      </c>
      <c r="B97" s="14" t="s">
        <v>218</v>
      </c>
      <c r="C97" s="15" t="s">
        <v>219</v>
      </c>
      <c r="D97" s="15" t="s">
        <v>220</v>
      </c>
      <c r="E97" s="13">
        <v>2016</v>
      </c>
      <c r="F97" s="16">
        <v>12000</v>
      </c>
      <c r="G97" s="10">
        <v>1</v>
      </c>
      <c r="H97" s="12">
        <f t="shared" si="4"/>
        <v>10800</v>
      </c>
      <c r="I97" s="13"/>
    </row>
    <row r="98" spans="1:9" s="1" customFormat="1" ht="17.25" customHeight="1" x14ac:dyDescent="0.3">
      <c r="A98" s="10">
        <v>95</v>
      </c>
      <c r="B98" s="14" t="s">
        <v>240</v>
      </c>
      <c r="C98" s="15" t="s">
        <v>241</v>
      </c>
      <c r="D98" s="15" t="s">
        <v>242</v>
      </c>
      <c r="E98" s="13">
        <v>2018</v>
      </c>
      <c r="F98" s="16">
        <v>12000</v>
      </c>
      <c r="G98" s="10">
        <v>1</v>
      </c>
      <c r="H98" s="12">
        <f t="shared" si="4"/>
        <v>10800</v>
      </c>
      <c r="I98" s="13"/>
    </row>
    <row r="99" spans="1:9" s="1" customFormat="1" ht="17.25" customHeight="1" x14ac:dyDescent="0.3">
      <c r="A99" s="10">
        <v>96</v>
      </c>
      <c r="B99" s="23" t="s">
        <v>180</v>
      </c>
      <c r="C99" s="23" t="s">
        <v>181</v>
      </c>
      <c r="D99" s="23" t="s">
        <v>165</v>
      </c>
      <c r="E99" s="28">
        <v>2018</v>
      </c>
      <c r="F99" s="16">
        <v>13000</v>
      </c>
      <c r="G99" s="10">
        <v>1</v>
      </c>
      <c r="H99" s="12">
        <f t="shared" si="4"/>
        <v>11700</v>
      </c>
      <c r="I99" s="13"/>
    </row>
    <row r="100" spans="1:9" s="1" customFormat="1" ht="17.25" customHeight="1" x14ac:dyDescent="0.3">
      <c r="A100" s="10">
        <v>97</v>
      </c>
      <c r="B100" s="24" t="s">
        <v>285</v>
      </c>
      <c r="C100" s="15" t="s">
        <v>286</v>
      </c>
      <c r="D100" s="15" t="s">
        <v>287</v>
      </c>
      <c r="E100" s="13">
        <v>2018</v>
      </c>
      <c r="F100" s="16">
        <v>10500</v>
      </c>
      <c r="G100" s="10">
        <v>1</v>
      </c>
      <c r="H100" s="12">
        <f t="shared" si="4"/>
        <v>9450</v>
      </c>
      <c r="I100" s="13"/>
    </row>
    <row r="101" spans="1:9" s="1" customFormat="1" ht="17.25" customHeight="1" x14ac:dyDescent="0.3">
      <c r="A101" s="10">
        <v>98</v>
      </c>
      <c r="B101" s="11" t="s">
        <v>71</v>
      </c>
      <c r="C101" s="11" t="s">
        <v>73</v>
      </c>
      <c r="D101" s="11" t="s">
        <v>74</v>
      </c>
      <c r="E101" s="35">
        <v>2015</v>
      </c>
      <c r="F101" s="36">
        <v>10000</v>
      </c>
      <c r="G101" s="10">
        <v>1</v>
      </c>
      <c r="H101" s="12">
        <f t="shared" si="4"/>
        <v>9000</v>
      </c>
      <c r="I101" s="13"/>
    </row>
    <row r="102" spans="1:9" s="1" customFormat="1" ht="17.25" customHeight="1" x14ac:dyDescent="0.3">
      <c r="A102" s="10">
        <v>99</v>
      </c>
      <c r="B102" s="25" t="s">
        <v>72</v>
      </c>
      <c r="C102" s="11" t="s">
        <v>73</v>
      </c>
      <c r="D102" s="11" t="s">
        <v>74</v>
      </c>
      <c r="E102" s="21">
        <v>2015</v>
      </c>
      <c r="F102" s="36">
        <v>10000</v>
      </c>
      <c r="G102" s="10">
        <v>1</v>
      </c>
      <c r="H102" s="12">
        <f t="shared" si="4"/>
        <v>9000</v>
      </c>
      <c r="I102" s="13"/>
    </row>
    <row r="103" spans="1:9" s="1" customFormat="1" ht="17.25" customHeight="1" x14ac:dyDescent="0.3">
      <c r="A103" s="10">
        <v>100</v>
      </c>
      <c r="B103" s="29" t="s">
        <v>77</v>
      </c>
      <c r="C103" s="30" t="s">
        <v>78</v>
      </c>
      <c r="D103" s="30" t="s">
        <v>79</v>
      </c>
      <c r="E103" s="31">
        <v>2018</v>
      </c>
      <c r="F103" s="32">
        <v>16000</v>
      </c>
      <c r="G103" s="10">
        <v>1</v>
      </c>
      <c r="H103" s="12">
        <f t="shared" si="4"/>
        <v>14400</v>
      </c>
      <c r="I103" s="13"/>
    </row>
    <row r="104" spans="1:9" s="1" customFormat="1" ht="17.25" customHeight="1" x14ac:dyDescent="0.3">
      <c r="A104" s="10">
        <v>101</v>
      </c>
      <c r="B104" s="14" t="s">
        <v>67</v>
      </c>
      <c r="C104" s="15" t="s">
        <v>60</v>
      </c>
      <c r="D104" s="15" t="s">
        <v>68</v>
      </c>
      <c r="E104" s="13">
        <v>2016</v>
      </c>
      <c r="F104" s="16">
        <v>12000</v>
      </c>
      <c r="G104" s="10">
        <v>1</v>
      </c>
      <c r="H104" s="12">
        <f t="shared" si="4"/>
        <v>10800</v>
      </c>
      <c r="I104" s="13"/>
    </row>
    <row r="105" spans="1:9" s="1" customFormat="1" ht="17.25" customHeight="1" x14ac:dyDescent="0.3">
      <c r="A105" s="10">
        <v>102</v>
      </c>
      <c r="B105" s="34" t="s">
        <v>80</v>
      </c>
      <c r="C105" s="30" t="s">
        <v>81</v>
      </c>
      <c r="D105" s="15" t="s">
        <v>82</v>
      </c>
      <c r="E105" s="13">
        <v>2017</v>
      </c>
      <c r="F105" s="16">
        <v>15000</v>
      </c>
      <c r="G105" s="10">
        <v>1</v>
      </c>
      <c r="H105" s="12">
        <f t="shared" si="4"/>
        <v>13500</v>
      </c>
      <c r="I105" s="13"/>
    </row>
    <row r="106" spans="1:9" s="1" customFormat="1" ht="17.25" customHeight="1" x14ac:dyDescent="0.3">
      <c r="A106" s="10">
        <v>103</v>
      </c>
      <c r="B106" s="14" t="s">
        <v>215</v>
      </c>
      <c r="C106" s="15" t="s">
        <v>216</v>
      </c>
      <c r="D106" s="15" t="s">
        <v>217</v>
      </c>
      <c r="E106" s="13">
        <v>2017</v>
      </c>
      <c r="F106" s="16">
        <v>15000</v>
      </c>
      <c r="G106" s="10">
        <v>1</v>
      </c>
      <c r="H106" s="12">
        <f t="shared" si="4"/>
        <v>13500</v>
      </c>
      <c r="I106" s="13"/>
    </row>
    <row r="107" spans="1:9" s="1" customFormat="1" ht="17.25" customHeight="1" x14ac:dyDescent="0.3">
      <c r="A107" s="10">
        <v>104</v>
      </c>
      <c r="B107" s="14" t="s">
        <v>32</v>
      </c>
      <c r="C107" s="15" t="s">
        <v>33</v>
      </c>
      <c r="D107" s="15" t="s">
        <v>34</v>
      </c>
      <c r="E107" s="13">
        <v>2012</v>
      </c>
      <c r="F107" s="16">
        <v>11500</v>
      </c>
      <c r="G107" s="10">
        <v>1</v>
      </c>
      <c r="H107" s="12">
        <f t="shared" si="4"/>
        <v>10350</v>
      </c>
      <c r="I107" s="13"/>
    </row>
    <row r="108" spans="1:9" s="1" customFormat="1" ht="17.25" customHeight="1" x14ac:dyDescent="0.3">
      <c r="A108" s="10">
        <v>105</v>
      </c>
      <c r="B108" s="14" t="s">
        <v>62</v>
      </c>
      <c r="C108" s="15" t="s">
        <v>60</v>
      </c>
      <c r="D108" s="15" t="s">
        <v>61</v>
      </c>
      <c r="E108" s="13">
        <v>2015</v>
      </c>
      <c r="F108" s="16">
        <v>12000</v>
      </c>
      <c r="G108" s="10">
        <v>1</v>
      </c>
      <c r="H108" s="12">
        <f t="shared" si="4"/>
        <v>10800</v>
      </c>
      <c r="I108" s="13"/>
    </row>
    <row r="109" spans="1:9" s="1" customFormat="1" ht="17.25" customHeight="1" x14ac:dyDescent="0.3">
      <c r="A109" s="10">
        <v>106</v>
      </c>
      <c r="B109" s="26" t="s">
        <v>192</v>
      </c>
      <c r="C109" s="27" t="s">
        <v>190</v>
      </c>
      <c r="D109" s="27" t="s">
        <v>191</v>
      </c>
      <c r="E109" s="10">
        <v>2014</v>
      </c>
      <c r="F109" s="12">
        <v>18000</v>
      </c>
      <c r="G109" s="10">
        <v>1</v>
      </c>
      <c r="H109" s="12">
        <f t="shared" si="4"/>
        <v>16200</v>
      </c>
      <c r="I109" s="13"/>
    </row>
    <row r="110" spans="1:9" s="1" customFormat="1" ht="17.25" customHeight="1" x14ac:dyDescent="0.3">
      <c r="A110" s="10">
        <v>107</v>
      </c>
      <c r="B110" s="29" t="s">
        <v>321</v>
      </c>
      <c r="C110" s="30" t="s">
        <v>320</v>
      </c>
      <c r="D110" s="30" t="s">
        <v>322</v>
      </c>
      <c r="E110" s="31">
        <v>2018</v>
      </c>
      <c r="F110" s="32">
        <v>15000</v>
      </c>
      <c r="G110" s="10">
        <v>1</v>
      </c>
      <c r="H110" s="12">
        <f t="shared" si="4"/>
        <v>13500</v>
      </c>
      <c r="I110" s="13"/>
    </row>
    <row r="111" spans="1:9" s="1" customFormat="1" ht="17.25" customHeight="1" x14ac:dyDescent="0.3">
      <c r="A111" s="10">
        <v>108</v>
      </c>
      <c r="B111" s="14" t="s">
        <v>205</v>
      </c>
      <c r="C111" s="15" t="s">
        <v>206</v>
      </c>
      <c r="D111" s="15" t="s">
        <v>207</v>
      </c>
      <c r="E111" s="13">
        <v>2018</v>
      </c>
      <c r="F111" s="16">
        <v>14800</v>
      </c>
      <c r="G111" s="10">
        <v>1</v>
      </c>
      <c r="H111" s="12">
        <f t="shared" si="4"/>
        <v>13320</v>
      </c>
      <c r="I111" s="13"/>
    </row>
    <row r="112" spans="1:9" s="1" customFormat="1" ht="17.25" customHeight="1" x14ac:dyDescent="0.3">
      <c r="A112" s="10">
        <v>109</v>
      </c>
      <c r="B112" s="23" t="s">
        <v>230</v>
      </c>
      <c r="C112" s="15" t="s">
        <v>228</v>
      </c>
      <c r="D112" s="15" t="s">
        <v>147</v>
      </c>
      <c r="E112" s="28">
        <v>2017</v>
      </c>
      <c r="F112" s="12">
        <v>13800</v>
      </c>
      <c r="G112" s="10">
        <v>1</v>
      </c>
      <c r="H112" s="12">
        <f t="shared" si="4"/>
        <v>12420</v>
      </c>
      <c r="I112" s="13"/>
    </row>
    <row r="113" spans="1:9" s="1" customFormat="1" ht="17.25" customHeight="1" x14ac:dyDescent="0.3">
      <c r="A113" s="10">
        <v>110</v>
      </c>
      <c r="B113" s="14" t="s">
        <v>329</v>
      </c>
      <c r="C113" s="14" t="s">
        <v>330</v>
      </c>
      <c r="D113" s="15" t="s">
        <v>331</v>
      </c>
      <c r="E113" s="13">
        <v>2014</v>
      </c>
      <c r="F113" s="16">
        <v>12000</v>
      </c>
      <c r="G113" s="10">
        <v>1</v>
      </c>
      <c r="H113" s="12">
        <f t="shared" si="4"/>
        <v>10800</v>
      </c>
      <c r="I113" s="13"/>
    </row>
    <row r="114" spans="1:9" s="1" customFormat="1" ht="17.25" customHeight="1" x14ac:dyDescent="0.3">
      <c r="A114" s="10">
        <v>111</v>
      </c>
      <c r="B114" s="26" t="s">
        <v>44</v>
      </c>
      <c r="C114" s="27" t="s">
        <v>45</v>
      </c>
      <c r="D114" s="27" t="s">
        <v>46</v>
      </c>
      <c r="E114" s="10">
        <v>2018</v>
      </c>
      <c r="F114" s="12">
        <v>12800</v>
      </c>
      <c r="G114" s="10">
        <v>1</v>
      </c>
      <c r="H114" s="12">
        <f t="shared" si="4"/>
        <v>11520</v>
      </c>
      <c r="I114" s="13"/>
    </row>
    <row r="115" spans="1:9" s="1" customFormat="1" ht="17.25" customHeight="1" x14ac:dyDescent="0.3">
      <c r="A115" s="10">
        <v>112</v>
      </c>
      <c r="B115" s="14" t="s">
        <v>93</v>
      </c>
      <c r="C115" s="15" t="s">
        <v>49</v>
      </c>
      <c r="D115" s="15" t="s">
        <v>85</v>
      </c>
      <c r="E115" s="13">
        <v>2018</v>
      </c>
      <c r="F115" s="16">
        <v>33600</v>
      </c>
      <c r="G115" s="10">
        <v>2</v>
      </c>
      <c r="H115" s="12">
        <f>F115*0.9</f>
        <v>30240</v>
      </c>
      <c r="I115" s="13"/>
    </row>
    <row r="116" spans="1:9" s="1" customFormat="1" ht="17.25" customHeight="1" x14ac:dyDescent="0.3">
      <c r="A116" s="10">
        <v>113</v>
      </c>
      <c r="B116" s="29" t="s">
        <v>53</v>
      </c>
      <c r="C116" s="30" t="s">
        <v>91</v>
      </c>
      <c r="D116" s="30" t="s">
        <v>85</v>
      </c>
      <c r="E116" s="31">
        <v>2018</v>
      </c>
      <c r="F116" s="32">
        <v>7500</v>
      </c>
      <c r="G116" s="10">
        <v>1</v>
      </c>
      <c r="H116" s="12">
        <f>F116*G116*0.9</f>
        <v>6750</v>
      </c>
      <c r="I116" s="13"/>
    </row>
    <row r="117" spans="1:9" s="1" customFormat="1" ht="17.25" customHeight="1" x14ac:dyDescent="0.3">
      <c r="A117" s="10">
        <v>114</v>
      </c>
      <c r="B117" s="14" t="s">
        <v>171</v>
      </c>
      <c r="C117" s="15" t="s">
        <v>172</v>
      </c>
      <c r="D117" s="15" t="s">
        <v>165</v>
      </c>
      <c r="E117" s="13">
        <v>2018</v>
      </c>
      <c r="F117" s="16">
        <v>11000</v>
      </c>
      <c r="G117" s="10">
        <v>1</v>
      </c>
      <c r="H117" s="12">
        <f>F117*G117*0.9</f>
        <v>9900</v>
      </c>
      <c r="I117" s="13"/>
    </row>
    <row r="118" spans="1:9" s="1" customFormat="1" ht="17.25" customHeight="1" x14ac:dyDescent="0.3">
      <c r="A118" s="10">
        <v>115</v>
      </c>
      <c r="B118" s="40" t="s">
        <v>226</v>
      </c>
      <c r="C118" s="27" t="s">
        <v>224</v>
      </c>
      <c r="D118" s="27" t="s">
        <v>225</v>
      </c>
      <c r="E118" s="10">
        <v>2017</v>
      </c>
      <c r="F118" s="12">
        <v>9900</v>
      </c>
      <c r="G118" s="10">
        <v>1</v>
      </c>
      <c r="H118" s="12">
        <f>F118*G118*0.9</f>
        <v>8910</v>
      </c>
      <c r="I118" s="13"/>
    </row>
    <row r="119" spans="1:9" s="1" customFormat="1" ht="17.25" customHeight="1" x14ac:dyDescent="0.3">
      <c r="A119" s="10">
        <v>116</v>
      </c>
      <c r="B119" s="14" t="s">
        <v>65</v>
      </c>
      <c r="C119" s="15" t="s">
        <v>60</v>
      </c>
      <c r="D119" s="15" t="s">
        <v>66</v>
      </c>
      <c r="E119" s="13">
        <v>2016</v>
      </c>
      <c r="F119" s="16">
        <v>12000</v>
      </c>
      <c r="G119" s="10">
        <v>1</v>
      </c>
      <c r="H119" s="12">
        <f>F119*0.9</f>
        <v>10800</v>
      </c>
      <c r="I119" s="13"/>
    </row>
    <row r="120" spans="1:9" s="1" customFormat="1" ht="17.25" customHeight="1" x14ac:dyDescent="0.3">
      <c r="A120" s="10">
        <v>117</v>
      </c>
      <c r="B120" s="14" t="s">
        <v>185</v>
      </c>
      <c r="C120" s="15" t="s">
        <v>183</v>
      </c>
      <c r="D120" s="15" t="s">
        <v>184</v>
      </c>
      <c r="E120" s="13">
        <v>2010</v>
      </c>
      <c r="F120" s="16">
        <v>27600</v>
      </c>
      <c r="G120" s="10">
        <v>2</v>
      </c>
      <c r="H120" s="12">
        <f>F120*0.9</f>
        <v>24840</v>
      </c>
      <c r="I120" s="13"/>
    </row>
    <row r="121" spans="1:9" s="1" customFormat="1" ht="17.25" customHeight="1" x14ac:dyDescent="0.3">
      <c r="A121" s="10">
        <v>118</v>
      </c>
      <c r="B121" s="20" t="s">
        <v>186</v>
      </c>
      <c r="C121" s="15" t="s">
        <v>183</v>
      </c>
      <c r="D121" s="15" t="s">
        <v>184</v>
      </c>
      <c r="E121" s="13">
        <v>2017</v>
      </c>
      <c r="F121" s="16">
        <v>29600</v>
      </c>
      <c r="G121" s="10">
        <v>2</v>
      </c>
      <c r="H121" s="12">
        <f>F121*0.9</f>
        <v>26640</v>
      </c>
      <c r="I121" s="13"/>
    </row>
    <row r="122" spans="1:9" s="1" customFormat="1" ht="17.25" customHeight="1" x14ac:dyDescent="0.3">
      <c r="A122" s="10">
        <v>119</v>
      </c>
      <c r="B122" s="14" t="s">
        <v>182</v>
      </c>
      <c r="C122" s="15" t="s">
        <v>183</v>
      </c>
      <c r="D122" s="15" t="s">
        <v>184</v>
      </c>
      <c r="E122" s="13">
        <v>2008</v>
      </c>
      <c r="F122" s="16">
        <v>60000</v>
      </c>
      <c r="G122" s="10">
        <v>5</v>
      </c>
      <c r="H122" s="12">
        <f>F122*0.9</f>
        <v>54000</v>
      </c>
      <c r="I122" s="13"/>
    </row>
    <row r="123" spans="1:9" s="1" customFormat="1" ht="17.25" customHeight="1" x14ac:dyDescent="0.3">
      <c r="A123" s="10">
        <v>120</v>
      </c>
      <c r="B123" s="20" t="s">
        <v>237</v>
      </c>
      <c r="C123" s="20" t="s">
        <v>238</v>
      </c>
      <c r="D123" s="20" t="s">
        <v>239</v>
      </c>
      <c r="E123" s="13">
        <v>1995</v>
      </c>
      <c r="F123" s="16">
        <v>20000</v>
      </c>
      <c r="G123" s="10">
        <v>1</v>
      </c>
      <c r="H123" s="12">
        <f t="shared" ref="H123:H129" si="5">F123*G123*0.9</f>
        <v>18000</v>
      </c>
      <c r="I123" s="13"/>
    </row>
    <row r="124" spans="1:9" s="1" customFormat="1" ht="17.25" customHeight="1" x14ac:dyDescent="0.3">
      <c r="A124" s="10">
        <v>121</v>
      </c>
      <c r="B124" s="14" t="s">
        <v>153</v>
      </c>
      <c r="C124" s="15" t="s">
        <v>155</v>
      </c>
      <c r="D124" s="15" t="s">
        <v>156</v>
      </c>
      <c r="E124" s="13">
        <v>2005</v>
      </c>
      <c r="F124" s="16">
        <v>10000</v>
      </c>
      <c r="G124" s="10">
        <v>1</v>
      </c>
      <c r="H124" s="12">
        <f t="shared" si="5"/>
        <v>9000</v>
      </c>
      <c r="I124" s="13"/>
    </row>
    <row r="125" spans="1:9" s="1" customFormat="1" ht="17.25" customHeight="1" x14ac:dyDescent="0.3">
      <c r="A125" s="10">
        <v>122</v>
      </c>
      <c r="B125" s="14" t="s">
        <v>154</v>
      </c>
      <c r="C125" s="15" t="s">
        <v>155</v>
      </c>
      <c r="D125" s="15" t="s">
        <v>156</v>
      </c>
      <c r="E125" s="13">
        <v>2015</v>
      </c>
      <c r="F125" s="16">
        <v>10000</v>
      </c>
      <c r="G125" s="10">
        <v>1</v>
      </c>
      <c r="H125" s="12">
        <f t="shared" si="5"/>
        <v>9000</v>
      </c>
      <c r="I125" s="13"/>
    </row>
    <row r="126" spans="1:9" s="1" customFormat="1" ht="17.25" customHeight="1" x14ac:dyDescent="0.3">
      <c r="A126" s="10">
        <v>123</v>
      </c>
      <c r="B126" s="14" t="s">
        <v>196</v>
      </c>
      <c r="C126" s="15" t="s">
        <v>197</v>
      </c>
      <c r="D126" s="15" t="s">
        <v>198</v>
      </c>
      <c r="E126" s="13">
        <v>2015</v>
      </c>
      <c r="F126" s="16">
        <v>12800</v>
      </c>
      <c r="G126" s="10">
        <v>1</v>
      </c>
      <c r="H126" s="12">
        <f t="shared" si="5"/>
        <v>11520</v>
      </c>
      <c r="I126" s="13"/>
    </row>
    <row r="127" spans="1:9" s="1" customFormat="1" ht="17.25" customHeight="1" x14ac:dyDescent="0.3">
      <c r="A127" s="10">
        <v>124</v>
      </c>
      <c r="B127" s="14" t="s">
        <v>13</v>
      </c>
      <c r="C127" s="15" t="s">
        <v>8</v>
      </c>
      <c r="D127" s="15" t="s">
        <v>9</v>
      </c>
      <c r="E127" s="13">
        <v>2017</v>
      </c>
      <c r="F127" s="16">
        <v>10000</v>
      </c>
      <c r="G127" s="10">
        <v>1</v>
      </c>
      <c r="H127" s="12">
        <f t="shared" si="5"/>
        <v>9000</v>
      </c>
      <c r="I127" s="13"/>
    </row>
    <row r="128" spans="1:9" s="1" customFormat="1" ht="17.25" customHeight="1" x14ac:dyDescent="0.3">
      <c r="A128" s="10">
        <v>125</v>
      </c>
      <c r="B128" s="14" t="s">
        <v>122</v>
      </c>
      <c r="C128" s="15" t="s">
        <v>123</v>
      </c>
      <c r="D128" s="15" t="s">
        <v>124</v>
      </c>
      <c r="E128" s="13">
        <v>2017</v>
      </c>
      <c r="F128" s="16">
        <v>13000</v>
      </c>
      <c r="G128" s="10">
        <v>1</v>
      </c>
      <c r="H128" s="12">
        <f t="shared" si="5"/>
        <v>11700</v>
      </c>
      <c r="I128" s="13"/>
    </row>
    <row r="129" spans="1:9" s="1" customFormat="1" ht="17.25" customHeight="1" x14ac:dyDescent="0.3">
      <c r="A129" s="10">
        <v>126</v>
      </c>
      <c r="B129" s="14" t="s">
        <v>75</v>
      </c>
      <c r="C129" s="15" t="s">
        <v>84</v>
      </c>
      <c r="D129" s="15" t="s">
        <v>83</v>
      </c>
      <c r="E129" s="13">
        <v>2016</v>
      </c>
      <c r="F129" s="16">
        <v>11000</v>
      </c>
      <c r="G129" s="10">
        <v>1</v>
      </c>
      <c r="H129" s="12">
        <f t="shared" si="5"/>
        <v>9900</v>
      </c>
      <c r="I129" s="13"/>
    </row>
    <row r="130" spans="1:9" s="1" customFormat="1" ht="17.25" customHeight="1" x14ac:dyDescent="0.3">
      <c r="A130" s="10">
        <v>127</v>
      </c>
      <c r="B130" s="14" t="s">
        <v>214</v>
      </c>
      <c r="C130" s="15" t="s">
        <v>213</v>
      </c>
      <c r="D130" s="15" t="s">
        <v>188</v>
      </c>
      <c r="E130" s="13">
        <v>2018</v>
      </c>
      <c r="F130" s="16">
        <v>15000</v>
      </c>
      <c r="G130" s="10">
        <v>3</v>
      </c>
      <c r="H130" s="12">
        <f>F130*0.9</f>
        <v>13500</v>
      </c>
      <c r="I130" s="13"/>
    </row>
    <row r="131" spans="1:9" s="1" customFormat="1" ht="17.25" customHeight="1" x14ac:dyDescent="0.3">
      <c r="A131" s="10">
        <v>128</v>
      </c>
      <c r="B131" s="29" t="s">
        <v>145</v>
      </c>
      <c r="C131" s="30" t="s">
        <v>146</v>
      </c>
      <c r="D131" s="30" t="s">
        <v>147</v>
      </c>
      <c r="E131" s="31">
        <v>2015</v>
      </c>
      <c r="F131" s="32">
        <v>12800</v>
      </c>
      <c r="G131" s="10">
        <v>1</v>
      </c>
      <c r="H131" s="12">
        <f t="shared" ref="H131:H138" si="6">F131*G131*0.9</f>
        <v>11520</v>
      </c>
      <c r="I131" s="13"/>
    </row>
    <row r="132" spans="1:9" s="1" customFormat="1" ht="17.25" customHeight="1" x14ac:dyDescent="0.3">
      <c r="A132" s="10">
        <v>129</v>
      </c>
      <c r="B132" s="14" t="s">
        <v>210</v>
      </c>
      <c r="C132" s="15" t="s">
        <v>211</v>
      </c>
      <c r="D132" s="15" t="s">
        <v>212</v>
      </c>
      <c r="E132" s="13">
        <v>2018</v>
      </c>
      <c r="F132" s="16">
        <v>14000</v>
      </c>
      <c r="G132" s="10">
        <v>1</v>
      </c>
      <c r="H132" s="12">
        <f t="shared" si="6"/>
        <v>12600</v>
      </c>
      <c r="I132" s="13"/>
    </row>
    <row r="133" spans="1:9" s="1" customFormat="1" ht="17.25" customHeight="1" x14ac:dyDescent="0.3">
      <c r="A133" s="10">
        <v>130</v>
      </c>
      <c r="B133" s="14" t="s">
        <v>315</v>
      </c>
      <c r="C133" s="15" t="s">
        <v>313</v>
      </c>
      <c r="D133" s="15" t="s">
        <v>314</v>
      </c>
      <c r="E133" s="13">
        <v>2016</v>
      </c>
      <c r="F133" s="16">
        <v>15000</v>
      </c>
      <c r="G133" s="10">
        <v>1</v>
      </c>
      <c r="H133" s="12">
        <f t="shared" si="6"/>
        <v>13500</v>
      </c>
      <c r="I133" s="13"/>
    </row>
    <row r="134" spans="1:9" s="1" customFormat="1" ht="17.25" customHeight="1" x14ac:dyDescent="0.3">
      <c r="A134" s="10">
        <v>131</v>
      </c>
      <c r="B134" s="14" t="s">
        <v>303</v>
      </c>
      <c r="C134" s="3" t="s">
        <v>304</v>
      </c>
      <c r="D134" s="15" t="s">
        <v>305</v>
      </c>
      <c r="E134" s="13">
        <v>2018</v>
      </c>
      <c r="F134" s="16">
        <v>13800</v>
      </c>
      <c r="G134" s="10">
        <v>1</v>
      </c>
      <c r="H134" s="12">
        <f t="shared" si="6"/>
        <v>12420</v>
      </c>
      <c r="I134" s="13"/>
    </row>
    <row r="135" spans="1:9" s="1" customFormat="1" ht="17.25" customHeight="1" x14ac:dyDescent="0.3">
      <c r="A135" s="10">
        <v>132</v>
      </c>
      <c r="B135" s="34" t="s">
        <v>309</v>
      </c>
      <c r="C135" s="30" t="s">
        <v>310</v>
      </c>
      <c r="D135" s="15" t="s">
        <v>311</v>
      </c>
      <c r="E135" s="13">
        <v>2014</v>
      </c>
      <c r="F135" s="16">
        <v>15000</v>
      </c>
      <c r="G135" s="10">
        <v>1</v>
      </c>
      <c r="H135" s="12">
        <f t="shared" si="6"/>
        <v>13500</v>
      </c>
      <c r="I135" s="13"/>
    </row>
    <row r="136" spans="1:9" s="1" customFormat="1" ht="17.25" customHeight="1" x14ac:dyDescent="0.3">
      <c r="A136" s="10">
        <v>133</v>
      </c>
      <c r="B136" s="14" t="s">
        <v>57</v>
      </c>
      <c r="C136" s="15" t="s">
        <v>58</v>
      </c>
      <c r="D136" s="15" t="s">
        <v>85</v>
      </c>
      <c r="E136" s="13">
        <v>2018</v>
      </c>
      <c r="F136" s="16">
        <v>12000</v>
      </c>
      <c r="G136" s="10">
        <v>1</v>
      </c>
      <c r="H136" s="12">
        <f t="shared" si="6"/>
        <v>10800</v>
      </c>
      <c r="I136" s="13"/>
    </row>
    <row r="137" spans="1:9" s="1" customFormat="1" ht="17.25" customHeight="1" x14ac:dyDescent="0.3">
      <c r="A137" s="10">
        <v>134</v>
      </c>
      <c r="B137" s="14" t="s">
        <v>194</v>
      </c>
      <c r="C137" s="27" t="s">
        <v>190</v>
      </c>
      <c r="D137" s="15" t="s">
        <v>195</v>
      </c>
      <c r="E137" s="13">
        <v>2001</v>
      </c>
      <c r="F137" s="16">
        <v>13000</v>
      </c>
      <c r="G137" s="10">
        <v>1</v>
      </c>
      <c r="H137" s="12">
        <f t="shared" si="6"/>
        <v>11700</v>
      </c>
      <c r="I137" s="13"/>
    </row>
    <row r="138" spans="1:9" s="1" customFormat="1" ht="17.25" customHeight="1" x14ac:dyDescent="0.3">
      <c r="A138" s="10">
        <v>135</v>
      </c>
      <c r="B138" s="14" t="s">
        <v>87</v>
      </c>
      <c r="C138" s="15" t="s">
        <v>88</v>
      </c>
      <c r="D138" s="15" t="s">
        <v>89</v>
      </c>
      <c r="E138" s="13">
        <v>2018</v>
      </c>
      <c r="F138" s="16">
        <v>13800</v>
      </c>
      <c r="G138" s="10">
        <v>1</v>
      </c>
      <c r="H138" s="12">
        <f t="shared" si="6"/>
        <v>12420</v>
      </c>
      <c r="I138" s="13"/>
    </row>
    <row r="139" spans="1:9" s="1" customFormat="1" ht="17.25" customHeight="1" x14ac:dyDescent="0.3">
      <c r="A139" s="10">
        <v>136</v>
      </c>
      <c r="B139" s="42" t="s">
        <v>345</v>
      </c>
      <c r="C139" s="43" t="s">
        <v>346</v>
      </c>
      <c r="D139" s="43" t="s">
        <v>347</v>
      </c>
      <c r="E139" s="44">
        <v>2018</v>
      </c>
      <c r="F139" s="45">
        <v>13000</v>
      </c>
      <c r="G139" s="44">
        <v>1</v>
      </c>
      <c r="H139" s="45">
        <f t="shared" ref="H139:H140" si="7">F139*G139*0.9</f>
        <v>11700</v>
      </c>
      <c r="I139" s="13" t="s">
        <v>351</v>
      </c>
    </row>
    <row r="140" spans="1:9" s="1" customFormat="1" ht="17.25" customHeight="1" x14ac:dyDescent="0.3">
      <c r="A140" s="10">
        <v>137</v>
      </c>
      <c r="B140" s="42" t="s">
        <v>348</v>
      </c>
      <c r="C140" s="43" t="s">
        <v>349</v>
      </c>
      <c r="D140" s="43" t="s">
        <v>350</v>
      </c>
      <c r="E140" s="44">
        <v>2013</v>
      </c>
      <c r="F140" s="45">
        <v>13000</v>
      </c>
      <c r="G140" s="44">
        <v>1</v>
      </c>
      <c r="H140" s="45">
        <f t="shared" si="7"/>
        <v>11700</v>
      </c>
      <c r="I140" s="13" t="s">
        <v>351</v>
      </c>
    </row>
    <row r="141" spans="1:9" ht="22.5" customHeight="1" x14ac:dyDescent="0.3">
      <c r="A141" s="48" t="s">
        <v>6</v>
      </c>
      <c r="B141" s="49"/>
      <c r="C141" s="49"/>
      <c r="D141" s="49"/>
      <c r="E141" s="50"/>
      <c r="F141" s="39">
        <f>SUM(F3:F140)</f>
        <v>2243600</v>
      </c>
      <c r="G141" s="37">
        <f>SUM(G3:G140)</f>
        <v>181</v>
      </c>
      <c r="H141" s="38">
        <f>SUM(H3:H140)</f>
        <v>2019240</v>
      </c>
      <c r="I141" s="13"/>
    </row>
  </sheetData>
  <sortState ref="B4:H139">
    <sortCondition ref="B4:B139"/>
    <sortCondition ref="C4:C139"/>
  </sortState>
  <mergeCells count="2">
    <mergeCell ref="A1:H1"/>
    <mergeCell ref="A141:E14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2018-03-27T03:52:51Z</cp:lastPrinted>
  <dcterms:created xsi:type="dcterms:W3CDTF">2017-03-16T02:36:13Z</dcterms:created>
  <dcterms:modified xsi:type="dcterms:W3CDTF">2018-12-12T06:50:45Z</dcterms:modified>
</cp:coreProperties>
</file>