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workbookProtection workbookPassword="CC15" lockStructure="1"/>
  <bookViews>
    <workbookView xWindow="0" yWindow="0" windowWidth="23040" windowHeight="8952" activeTab="2"/>
  </bookViews>
  <sheets>
    <sheet name="사용설명서" sheetId="3" r:id="rId1"/>
    <sheet name="주간학습내용" sheetId="1" r:id="rId2"/>
    <sheet name="반별시간표" sheetId="2" r:id="rId3"/>
    <sheet name="교사별시간표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2" i="1"/>
  <c r="D8" i="3"/>
  <c r="D9" i="3" s="1"/>
  <c r="E8" i="3"/>
  <c r="E9" i="3" s="1"/>
  <c r="F8" i="3"/>
  <c r="F9" i="3" s="1"/>
  <c r="G8" i="3"/>
  <c r="G9" i="3" s="1"/>
  <c r="C8" i="3"/>
  <c r="C9" i="3" s="1"/>
  <c r="K1005" i="1" l="1"/>
  <c r="K1006" i="1"/>
  <c r="K1007" i="1"/>
  <c r="F6" i="4" l="1"/>
  <c r="H6" i="4"/>
  <c r="J6" i="4"/>
  <c r="L6" i="4"/>
  <c r="F6" i="2"/>
  <c r="H6" i="2"/>
  <c r="J6" i="2"/>
  <c r="L6" i="2"/>
  <c r="L3" i="1" l="1"/>
  <c r="N3" i="1"/>
  <c r="L4" i="1"/>
  <c r="N4" i="1"/>
  <c r="L5" i="1"/>
  <c r="N5" i="1"/>
  <c r="L6" i="1"/>
  <c r="N6" i="1"/>
  <c r="L7" i="1"/>
  <c r="N7" i="1"/>
  <c r="L8" i="1"/>
  <c r="N8" i="1"/>
  <c r="L9" i="1"/>
  <c r="N9" i="1"/>
  <c r="L10" i="1"/>
  <c r="N10" i="1"/>
  <c r="L11" i="1"/>
  <c r="N11" i="1"/>
  <c r="L12" i="1"/>
  <c r="N12" i="1"/>
  <c r="L13" i="1"/>
  <c r="N13" i="1"/>
  <c r="L14" i="1"/>
  <c r="N14" i="1"/>
  <c r="L15" i="1"/>
  <c r="N15" i="1"/>
  <c r="L16" i="1"/>
  <c r="N16" i="1"/>
  <c r="L17" i="1"/>
  <c r="N17" i="1"/>
  <c r="L18" i="1"/>
  <c r="N18" i="1"/>
  <c r="L19" i="1"/>
  <c r="N19" i="1"/>
  <c r="L20" i="1"/>
  <c r="N20" i="1"/>
  <c r="L21" i="1"/>
  <c r="N21" i="1"/>
  <c r="L22" i="1"/>
  <c r="N22" i="1"/>
  <c r="L23" i="1"/>
  <c r="N23" i="1"/>
  <c r="L24" i="1"/>
  <c r="N24" i="1"/>
  <c r="L25" i="1"/>
  <c r="N25" i="1"/>
  <c r="L26" i="1"/>
  <c r="N26" i="1"/>
  <c r="L27" i="1"/>
  <c r="N27" i="1"/>
  <c r="L28" i="1"/>
  <c r="N28" i="1"/>
  <c r="L29" i="1"/>
  <c r="N29" i="1"/>
  <c r="L30" i="1"/>
  <c r="N30" i="1"/>
  <c r="L31" i="1"/>
  <c r="N31" i="1"/>
  <c r="L32" i="1"/>
  <c r="N32" i="1"/>
  <c r="L33" i="1"/>
  <c r="N33" i="1"/>
  <c r="L34" i="1"/>
  <c r="N34" i="1"/>
  <c r="L35" i="1"/>
  <c r="N35" i="1"/>
  <c r="L36" i="1"/>
  <c r="N36" i="1"/>
  <c r="L37" i="1"/>
  <c r="N37" i="1"/>
  <c r="L38" i="1"/>
  <c r="N38" i="1"/>
  <c r="L39" i="1"/>
  <c r="N39" i="1"/>
  <c r="L40" i="1"/>
  <c r="N40" i="1"/>
  <c r="L41" i="1"/>
  <c r="N41" i="1"/>
  <c r="L42" i="1"/>
  <c r="N42" i="1"/>
  <c r="L43" i="1"/>
  <c r="N43" i="1"/>
  <c r="L44" i="1"/>
  <c r="N44" i="1"/>
  <c r="L45" i="1"/>
  <c r="N45" i="1"/>
  <c r="L46" i="1"/>
  <c r="N46" i="1"/>
  <c r="L47" i="1"/>
  <c r="N47" i="1"/>
  <c r="L48" i="1"/>
  <c r="N48" i="1"/>
  <c r="L49" i="1"/>
  <c r="N49" i="1"/>
  <c r="L50" i="1"/>
  <c r="N50" i="1"/>
  <c r="L51" i="1"/>
  <c r="N51" i="1"/>
  <c r="L52" i="1"/>
  <c r="N52" i="1"/>
  <c r="L53" i="1"/>
  <c r="N53" i="1"/>
  <c r="L54" i="1"/>
  <c r="N54" i="1"/>
  <c r="L55" i="1"/>
  <c r="N55" i="1"/>
  <c r="L56" i="1"/>
  <c r="N56" i="1"/>
  <c r="L57" i="1"/>
  <c r="N57" i="1"/>
  <c r="L58" i="1"/>
  <c r="N58" i="1"/>
  <c r="L59" i="1"/>
  <c r="N59" i="1"/>
  <c r="L60" i="1"/>
  <c r="N60" i="1"/>
  <c r="L61" i="1"/>
  <c r="N61" i="1"/>
  <c r="L62" i="1"/>
  <c r="N62" i="1"/>
  <c r="L63" i="1"/>
  <c r="N63" i="1"/>
  <c r="L64" i="1"/>
  <c r="N64" i="1"/>
  <c r="L65" i="1"/>
  <c r="N65" i="1"/>
  <c r="L66" i="1"/>
  <c r="N66" i="1"/>
  <c r="L67" i="1"/>
  <c r="N67" i="1"/>
  <c r="L68" i="1"/>
  <c r="N68" i="1"/>
  <c r="L69" i="1"/>
  <c r="N69" i="1"/>
  <c r="L70" i="1"/>
  <c r="N70" i="1"/>
  <c r="L71" i="1"/>
  <c r="N71" i="1"/>
  <c r="L72" i="1"/>
  <c r="N72" i="1"/>
  <c r="L73" i="1"/>
  <c r="N73" i="1"/>
  <c r="L74" i="1"/>
  <c r="N74" i="1"/>
  <c r="L75" i="1"/>
  <c r="N75" i="1"/>
  <c r="L76" i="1"/>
  <c r="N76" i="1"/>
  <c r="L77" i="1"/>
  <c r="N77" i="1"/>
  <c r="L78" i="1"/>
  <c r="N78" i="1"/>
  <c r="L79" i="1"/>
  <c r="N79" i="1"/>
  <c r="L80" i="1"/>
  <c r="N80" i="1"/>
  <c r="L81" i="1"/>
  <c r="N81" i="1"/>
  <c r="L82" i="1"/>
  <c r="N82" i="1"/>
  <c r="L83" i="1"/>
  <c r="N83" i="1"/>
  <c r="L84" i="1"/>
  <c r="N84" i="1"/>
  <c r="L85" i="1"/>
  <c r="N85" i="1"/>
  <c r="L86" i="1"/>
  <c r="N86" i="1"/>
  <c r="L87" i="1"/>
  <c r="N87" i="1"/>
  <c r="L88" i="1"/>
  <c r="N88" i="1"/>
  <c r="L89" i="1"/>
  <c r="N89" i="1"/>
  <c r="L90" i="1"/>
  <c r="N90" i="1"/>
  <c r="L91" i="1"/>
  <c r="N91" i="1"/>
  <c r="L92" i="1"/>
  <c r="N92" i="1"/>
  <c r="L93" i="1"/>
  <c r="N93" i="1"/>
  <c r="L94" i="1"/>
  <c r="N94" i="1"/>
  <c r="L95" i="1"/>
  <c r="N95" i="1"/>
  <c r="L96" i="1"/>
  <c r="N96" i="1"/>
  <c r="L97" i="1"/>
  <c r="N97" i="1"/>
  <c r="L98" i="1"/>
  <c r="N98" i="1"/>
  <c r="L99" i="1"/>
  <c r="N99" i="1"/>
  <c r="L100" i="1"/>
  <c r="N100" i="1"/>
  <c r="L101" i="1"/>
  <c r="N101" i="1"/>
  <c r="L102" i="1"/>
  <c r="N102" i="1"/>
  <c r="L103" i="1"/>
  <c r="N103" i="1"/>
  <c r="L104" i="1"/>
  <c r="N104" i="1"/>
  <c r="L105" i="1"/>
  <c r="N105" i="1"/>
  <c r="L106" i="1"/>
  <c r="N106" i="1"/>
  <c r="L107" i="1"/>
  <c r="N107" i="1"/>
  <c r="L108" i="1"/>
  <c r="N108" i="1"/>
  <c r="L109" i="1"/>
  <c r="N109" i="1"/>
  <c r="L110" i="1"/>
  <c r="N110" i="1"/>
  <c r="L111" i="1"/>
  <c r="N111" i="1"/>
  <c r="L112" i="1"/>
  <c r="N112" i="1"/>
  <c r="L113" i="1"/>
  <c r="N113" i="1"/>
  <c r="L114" i="1"/>
  <c r="N114" i="1"/>
  <c r="L115" i="1"/>
  <c r="N115" i="1"/>
  <c r="L116" i="1"/>
  <c r="N116" i="1"/>
  <c r="L117" i="1"/>
  <c r="N117" i="1"/>
  <c r="L118" i="1"/>
  <c r="N118" i="1"/>
  <c r="L119" i="1"/>
  <c r="N119" i="1"/>
  <c r="L120" i="1"/>
  <c r="N120" i="1"/>
  <c r="L121" i="1"/>
  <c r="N121" i="1"/>
  <c r="L122" i="1"/>
  <c r="N122" i="1"/>
  <c r="L123" i="1"/>
  <c r="N123" i="1"/>
  <c r="L124" i="1"/>
  <c r="N124" i="1"/>
  <c r="L125" i="1"/>
  <c r="N125" i="1"/>
  <c r="L126" i="1"/>
  <c r="N126" i="1"/>
  <c r="L127" i="1"/>
  <c r="N127" i="1"/>
  <c r="L128" i="1"/>
  <c r="N128" i="1"/>
  <c r="L129" i="1"/>
  <c r="N129" i="1"/>
  <c r="L130" i="1"/>
  <c r="N130" i="1"/>
  <c r="L131" i="1"/>
  <c r="N131" i="1"/>
  <c r="L132" i="1"/>
  <c r="N132" i="1"/>
  <c r="L133" i="1"/>
  <c r="N133" i="1"/>
  <c r="L134" i="1"/>
  <c r="N134" i="1"/>
  <c r="L135" i="1"/>
  <c r="N135" i="1"/>
  <c r="L136" i="1"/>
  <c r="N136" i="1"/>
  <c r="L137" i="1"/>
  <c r="N137" i="1"/>
  <c r="L138" i="1"/>
  <c r="N138" i="1"/>
  <c r="L139" i="1"/>
  <c r="N139" i="1"/>
  <c r="L140" i="1"/>
  <c r="N140" i="1"/>
  <c r="L141" i="1"/>
  <c r="N141" i="1"/>
  <c r="L142" i="1"/>
  <c r="N142" i="1"/>
  <c r="L143" i="1"/>
  <c r="N143" i="1"/>
  <c r="L144" i="1"/>
  <c r="N144" i="1"/>
  <c r="L145" i="1"/>
  <c r="N145" i="1"/>
  <c r="L146" i="1"/>
  <c r="N146" i="1"/>
  <c r="L147" i="1"/>
  <c r="N147" i="1"/>
  <c r="L148" i="1"/>
  <c r="N148" i="1"/>
  <c r="L149" i="1"/>
  <c r="N149" i="1"/>
  <c r="L150" i="1"/>
  <c r="N150" i="1"/>
  <c r="L151" i="1"/>
  <c r="N151" i="1"/>
  <c r="L152" i="1"/>
  <c r="N152" i="1"/>
  <c r="L153" i="1"/>
  <c r="N153" i="1"/>
  <c r="L154" i="1"/>
  <c r="N154" i="1"/>
  <c r="L155" i="1"/>
  <c r="N155" i="1"/>
  <c r="L156" i="1"/>
  <c r="N156" i="1"/>
  <c r="L157" i="1"/>
  <c r="N157" i="1"/>
  <c r="L158" i="1"/>
  <c r="N158" i="1"/>
  <c r="L159" i="1"/>
  <c r="N159" i="1"/>
  <c r="L160" i="1"/>
  <c r="N160" i="1"/>
  <c r="L161" i="1"/>
  <c r="N161" i="1"/>
  <c r="L162" i="1"/>
  <c r="N162" i="1"/>
  <c r="L163" i="1"/>
  <c r="N163" i="1"/>
  <c r="L164" i="1"/>
  <c r="N164" i="1"/>
  <c r="L165" i="1"/>
  <c r="N165" i="1"/>
  <c r="L166" i="1"/>
  <c r="N166" i="1"/>
  <c r="L167" i="1"/>
  <c r="N167" i="1"/>
  <c r="L168" i="1"/>
  <c r="N168" i="1"/>
  <c r="L169" i="1"/>
  <c r="N169" i="1"/>
  <c r="L170" i="1"/>
  <c r="N170" i="1"/>
  <c r="L171" i="1"/>
  <c r="N171" i="1"/>
  <c r="L172" i="1"/>
  <c r="N172" i="1"/>
  <c r="L173" i="1"/>
  <c r="N173" i="1"/>
  <c r="L174" i="1"/>
  <c r="N174" i="1"/>
  <c r="L175" i="1"/>
  <c r="N175" i="1"/>
  <c r="L176" i="1"/>
  <c r="N176" i="1"/>
  <c r="L177" i="1"/>
  <c r="N177" i="1"/>
  <c r="L178" i="1"/>
  <c r="N178" i="1"/>
  <c r="L179" i="1"/>
  <c r="N179" i="1"/>
  <c r="L180" i="1"/>
  <c r="N180" i="1"/>
  <c r="L181" i="1"/>
  <c r="N181" i="1"/>
  <c r="L182" i="1"/>
  <c r="N182" i="1"/>
  <c r="L183" i="1"/>
  <c r="N183" i="1"/>
  <c r="L184" i="1"/>
  <c r="N184" i="1"/>
  <c r="L185" i="1"/>
  <c r="N185" i="1"/>
  <c r="L186" i="1"/>
  <c r="N186" i="1"/>
  <c r="L187" i="1"/>
  <c r="N187" i="1"/>
  <c r="L188" i="1"/>
  <c r="N188" i="1"/>
  <c r="L189" i="1"/>
  <c r="N189" i="1"/>
  <c r="L190" i="1"/>
  <c r="N190" i="1"/>
  <c r="L191" i="1"/>
  <c r="N191" i="1"/>
  <c r="L192" i="1"/>
  <c r="N192" i="1"/>
  <c r="L193" i="1"/>
  <c r="N193" i="1"/>
  <c r="L194" i="1"/>
  <c r="N194" i="1"/>
  <c r="L195" i="1"/>
  <c r="N195" i="1"/>
  <c r="L196" i="1"/>
  <c r="N196" i="1"/>
  <c r="L197" i="1"/>
  <c r="N197" i="1"/>
  <c r="L198" i="1"/>
  <c r="N198" i="1"/>
  <c r="L199" i="1"/>
  <c r="N199" i="1"/>
  <c r="L200" i="1"/>
  <c r="N200" i="1"/>
  <c r="L201" i="1"/>
  <c r="N201" i="1"/>
  <c r="L202" i="1"/>
  <c r="N202" i="1"/>
  <c r="L203" i="1"/>
  <c r="N203" i="1"/>
  <c r="L204" i="1"/>
  <c r="N204" i="1"/>
  <c r="L205" i="1"/>
  <c r="N205" i="1"/>
  <c r="L206" i="1"/>
  <c r="N206" i="1"/>
  <c r="L207" i="1"/>
  <c r="N207" i="1"/>
  <c r="L208" i="1"/>
  <c r="N208" i="1"/>
  <c r="L209" i="1"/>
  <c r="N209" i="1"/>
  <c r="L210" i="1"/>
  <c r="N210" i="1"/>
  <c r="L211" i="1"/>
  <c r="N211" i="1"/>
  <c r="L212" i="1"/>
  <c r="N212" i="1"/>
  <c r="L213" i="1"/>
  <c r="N213" i="1"/>
  <c r="L214" i="1"/>
  <c r="N214" i="1"/>
  <c r="L215" i="1"/>
  <c r="N215" i="1"/>
  <c r="L216" i="1"/>
  <c r="N216" i="1"/>
  <c r="L217" i="1"/>
  <c r="N217" i="1"/>
  <c r="L218" i="1"/>
  <c r="N218" i="1"/>
  <c r="L219" i="1"/>
  <c r="N219" i="1"/>
  <c r="L220" i="1"/>
  <c r="N220" i="1"/>
  <c r="L221" i="1"/>
  <c r="N221" i="1"/>
  <c r="L222" i="1"/>
  <c r="N222" i="1"/>
  <c r="L223" i="1"/>
  <c r="N223" i="1"/>
  <c r="L224" i="1"/>
  <c r="N224" i="1"/>
  <c r="L225" i="1"/>
  <c r="N225" i="1"/>
  <c r="L226" i="1"/>
  <c r="N226" i="1"/>
  <c r="L227" i="1"/>
  <c r="N227" i="1"/>
  <c r="L228" i="1"/>
  <c r="N228" i="1"/>
  <c r="L229" i="1"/>
  <c r="N229" i="1"/>
  <c r="L230" i="1"/>
  <c r="N230" i="1"/>
  <c r="L231" i="1"/>
  <c r="N231" i="1"/>
  <c r="L232" i="1"/>
  <c r="N232" i="1"/>
  <c r="L233" i="1"/>
  <c r="N233" i="1"/>
  <c r="L234" i="1"/>
  <c r="N234" i="1"/>
  <c r="L235" i="1"/>
  <c r="N235" i="1"/>
  <c r="L236" i="1"/>
  <c r="N236" i="1"/>
  <c r="L237" i="1"/>
  <c r="N237" i="1"/>
  <c r="L238" i="1"/>
  <c r="N238" i="1"/>
  <c r="L239" i="1"/>
  <c r="N239" i="1"/>
  <c r="L240" i="1"/>
  <c r="N240" i="1"/>
  <c r="L241" i="1"/>
  <c r="N241" i="1"/>
  <c r="L242" i="1"/>
  <c r="N242" i="1"/>
  <c r="L243" i="1"/>
  <c r="N243" i="1"/>
  <c r="L244" i="1"/>
  <c r="N244" i="1"/>
  <c r="L245" i="1"/>
  <c r="N245" i="1"/>
  <c r="L246" i="1"/>
  <c r="N246" i="1"/>
  <c r="L247" i="1"/>
  <c r="N247" i="1"/>
  <c r="L248" i="1"/>
  <c r="N248" i="1"/>
  <c r="L249" i="1"/>
  <c r="N249" i="1"/>
  <c r="L250" i="1"/>
  <c r="N250" i="1"/>
  <c r="L251" i="1"/>
  <c r="N251" i="1"/>
  <c r="L252" i="1"/>
  <c r="N252" i="1"/>
  <c r="L253" i="1"/>
  <c r="N253" i="1"/>
  <c r="L254" i="1"/>
  <c r="N254" i="1"/>
  <c r="L255" i="1"/>
  <c r="N255" i="1"/>
  <c r="L256" i="1"/>
  <c r="N256" i="1"/>
  <c r="L257" i="1"/>
  <c r="N257" i="1"/>
  <c r="L258" i="1"/>
  <c r="N258" i="1"/>
  <c r="L259" i="1"/>
  <c r="N259" i="1"/>
  <c r="L260" i="1"/>
  <c r="N260" i="1"/>
  <c r="L261" i="1"/>
  <c r="N261" i="1"/>
  <c r="L262" i="1"/>
  <c r="N262" i="1"/>
  <c r="L263" i="1"/>
  <c r="N263" i="1"/>
  <c r="L264" i="1"/>
  <c r="N264" i="1"/>
  <c r="L265" i="1"/>
  <c r="N265" i="1"/>
  <c r="L266" i="1"/>
  <c r="N266" i="1"/>
  <c r="L267" i="1"/>
  <c r="N267" i="1"/>
  <c r="L268" i="1"/>
  <c r="N268" i="1"/>
  <c r="L269" i="1"/>
  <c r="N269" i="1"/>
  <c r="L270" i="1"/>
  <c r="N270" i="1"/>
  <c r="L271" i="1"/>
  <c r="N271" i="1"/>
  <c r="L272" i="1"/>
  <c r="N272" i="1"/>
  <c r="L273" i="1"/>
  <c r="N273" i="1"/>
  <c r="L274" i="1"/>
  <c r="N274" i="1"/>
  <c r="L275" i="1"/>
  <c r="N275" i="1"/>
  <c r="L276" i="1"/>
  <c r="N276" i="1"/>
  <c r="L277" i="1"/>
  <c r="N277" i="1"/>
  <c r="L278" i="1"/>
  <c r="N278" i="1"/>
  <c r="L279" i="1"/>
  <c r="N279" i="1"/>
  <c r="L280" i="1"/>
  <c r="N280" i="1"/>
  <c r="L281" i="1"/>
  <c r="N281" i="1"/>
  <c r="L282" i="1"/>
  <c r="N282" i="1"/>
  <c r="L283" i="1"/>
  <c r="N283" i="1"/>
  <c r="L284" i="1"/>
  <c r="N284" i="1"/>
  <c r="L285" i="1"/>
  <c r="N285" i="1"/>
  <c r="L286" i="1"/>
  <c r="N286" i="1"/>
  <c r="L287" i="1"/>
  <c r="N287" i="1"/>
  <c r="L288" i="1"/>
  <c r="N288" i="1"/>
  <c r="L289" i="1"/>
  <c r="N289" i="1"/>
  <c r="L290" i="1"/>
  <c r="N290" i="1"/>
  <c r="L291" i="1"/>
  <c r="N291" i="1"/>
  <c r="L292" i="1"/>
  <c r="N292" i="1"/>
  <c r="L293" i="1"/>
  <c r="N293" i="1"/>
  <c r="L294" i="1"/>
  <c r="N294" i="1"/>
  <c r="L295" i="1"/>
  <c r="N295" i="1"/>
  <c r="L296" i="1"/>
  <c r="N296" i="1"/>
  <c r="L297" i="1"/>
  <c r="N297" i="1"/>
  <c r="L298" i="1"/>
  <c r="N298" i="1"/>
  <c r="L299" i="1"/>
  <c r="N299" i="1"/>
  <c r="L300" i="1"/>
  <c r="N300" i="1"/>
  <c r="L301" i="1"/>
  <c r="N301" i="1"/>
  <c r="L302" i="1"/>
  <c r="N302" i="1"/>
  <c r="L303" i="1"/>
  <c r="N303" i="1"/>
  <c r="L304" i="1"/>
  <c r="N304" i="1"/>
  <c r="L305" i="1"/>
  <c r="N305" i="1"/>
  <c r="L306" i="1"/>
  <c r="N306" i="1"/>
  <c r="L307" i="1"/>
  <c r="N307" i="1"/>
  <c r="L308" i="1"/>
  <c r="N308" i="1"/>
  <c r="L309" i="1"/>
  <c r="N309" i="1"/>
  <c r="L310" i="1"/>
  <c r="N310" i="1"/>
  <c r="L311" i="1"/>
  <c r="N311" i="1"/>
  <c r="L312" i="1"/>
  <c r="N312" i="1"/>
  <c r="L313" i="1"/>
  <c r="N313" i="1"/>
  <c r="L314" i="1"/>
  <c r="N314" i="1"/>
  <c r="L315" i="1"/>
  <c r="N315" i="1"/>
  <c r="L316" i="1"/>
  <c r="N316" i="1"/>
  <c r="L317" i="1"/>
  <c r="N317" i="1"/>
  <c r="L318" i="1"/>
  <c r="N318" i="1"/>
  <c r="L319" i="1"/>
  <c r="N319" i="1"/>
  <c r="L320" i="1"/>
  <c r="N320" i="1"/>
  <c r="L321" i="1"/>
  <c r="N321" i="1"/>
  <c r="L322" i="1"/>
  <c r="N322" i="1"/>
  <c r="L323" i="1"/>
  <c r="N323" i="1"/>
  <c r="L324" i="1"/>
  <c r="N324" i="1"/>
  <c r="L325" i="1"/>
  <c r="N325" i="1"/>
  <c r="L326" i="1"/>
  <c r="N326" i="1"/>
  <c r="L327" i="1"/>
  <c r="N327" i="1"/>
  <c r="L328" i="1"/>
  <c r="N328" i="1"/>
  <c r="L329" i="1"/>
  <c r="N329" i="1"/>
  <c r="L330" i="1"/>
  <c r="N330" i="1"/>
  <c r="L331" i="1"/>
  <c r="N331" i="1"/>
  <c r="L332" i="1"/>
  <c r="N332" i="1"/>
  <c r="L333" i="1"/>
  <c r="N333" i="1"/>
  <c r="L334" i="1"/>
  <c r="N334" i="1"/>
  <c r="L335" i="1"/>
  <c r="N335" i="1"/>
  <c r="L336" i="1"/>
  <c r="N336" i="1"/>
  <c r="L337" i="1"/>
  <c r="N337" i="1"/>
  <c r="L338" i="1"/>
  <c r="N338" i="1"/>
  <c r="L339" i="1"/>
  <c r="N339" i="1"/>
  <c r="L340" i="1"/>
  <c r="N340" i="1"/>
  <c r="L341" i="1"/>
  <c r="N341" i="1"/>
  <c r="L342" i="1"/>
  <c r="N342" i="1"/>
  <c r="L343" i="1"/>
  <c r="N343" i="1"/>
  <c r="L344" i="1"/>
  <c r="N344" i="1"/>
  <c r="L345" i="1"/>
  <c r="N345" i="1"/>
  <c r="L346" i="1"/>
  <c r="N346" i="1"/>
  <c r="L347" i="1"/>
  <c r="N347" i="1"/>
  <c r="L348" i="1"/>
  <c r="N348" i="1"/>
  <c r="L349" i="1"/>
  <c r="N349" i="1"/>
  <c r="L350" i="1"/>
  <c r="N350" i="1"/>
  <c r="L351" i="1"/>
  <c r="N351" i="1"/>
  <c r="L352" i="1"/>
  <c r="N352" i="1"/>
  <c r="L353" i="1"/>
  <c r="N353" i="1"/>
  <c r="L354" i="1"/>
  <c r="N354" i="1"/>
  <c r="L355" i="1"/>
  <c r="N355" i="1"/>
  <c r="L356" i="1"/>
  <c r="N356" i="1"/>
  <c r="L357" i="1"/>
  <c r="N357" i="1"/>
  <c r="L358" i="1"/>
  <c r="N358" i="1"/>
  <c r="L359" i="1"/>
  <c r="N359" i="1"/>
  <c r="L360" i="1"/>
  <c r="N360" i="1"/>
  <c r="L361" i="1"/>
  <c r="N361" i="1"/>
  <c r="L362" i="1"/>
  <c r="N362" i="1"/>
  <c r="L363" i="1"/>
  <c r="N363" i="1"/>
  <c r="L364" i="1"/>
  <c r="N364" i="1"/>
  <c r="L365" i="1"/>
  <c r="N365" i="1"/>
  <c r="L366" i="1"/>
  <c r="N366" i="1"/>
  <c r="L367" i="1"/>
  <c r="N367" i="1"/>
  <c r="L368" i="1"/>
  <c r="N368" i="1"/>
  <c r="L369" i="1"/>
  <c r="N369" i="1"/>
  <c r="L370" i="1"/>
  <c r="N370" i="1"/>
  <c r="L371" i="1"/>
  <c r="N371" i="1"/>
  <c r="L372" i="1"/>
  <c r="N372" i="1"/>
  <c r="L373" i="1"/>
  <c r="N373" i="1"/>
  <c r="L374" i="1"/>
  <c r="N374" i="1"/>
  <c r="L375" i="1"/>
  <c r="N375" i="1"/>
  <c r="L376" i="1"/>
  <c r="N376" i="1"/>
  <c r="L377" i="1"/>
  <c r="N377" i="1"/>
  <c r="L378" i="1"/>
  <c r="N378" i="1"/>
  <c r="L379" i="1"/>
  <c r="N379" i="1"/>
  <c r="L380" i="1"/>
  <c r="N380" i="1"/>
  <c r="L381" i="1"/>
  <c r="N381" i="1"/>
  <c r="L382" i="1"/>
  <c r="N382" i="1"/>
  <c r="L383" i="1"/>
  <c r="N383" i="1"/>
  <c r="L384" i="1"/>
  <c r="N384" i="1"/>
  <c r="L385" i="1"/>
  <c r="N385" i="1"/>
  <c r="L386" i="1"/>
  <c r="N386" i="1"/>
  <c r="L387" i="1"/>
  <c r="N387" i="1"/>
  <c r="L388" i="1"/>
  <c r="N388" i="1"/>
  <c r="L389" i="1"/>
  <c r="N389" i="1"/>
  <c r="L390" i="1"/>
  <c r="N390" i="1"/>
  <c r="L391" i="1"/>
  <c r="N391" i="1"/>
  <c r="L392" i="1"/>
  <c r="N392" i="1"/>
  <c r="L393" i="1"/>
  <c r="N393" i="1"/>
  <c r="L394" i="1"/>
  <c r="N394" i="1"/>
  <c r="L395" i="1"/>
  <c r="N395" i="1"/>
  <c r="L396" i="1"/>
  <c r="N396" i="1"/>
  <c r="L397" i="1"/>
  <c r="N397" i="1"/>
  <c r="L398" i="1"/>
  <c r="N398" i="1"/>
  <c r="L399" i="1"/>
  <c r="N399" i="1"/>
  <c r="L400" i="1"/>
  <c r="N400" i="1"/>
  <c r="L401" i="1"/>
  <c r="N401" i="1"/>
  <c r="L402" i="1"/>
  <c r="N402" i="1"/>
  <c r="L403" i="1"/>
  <c r="N403" i="1"/>
  <c r="L404" i="1"/>
  <c r="N404" i="1"/>
  <c r="L405" i="1"/>
  <c r="N405" i="1"/>
  <c r="L406" i="1"/>
  <c r="N406" i="1"/>
  <c r="L407" i="1"/>
  <c r="N407" i="1"/>
  <c r="L408" i="1"/>
  <c r="N408" i="1"/>
  <c r="L409" i="1"/>
  <c r="N409" i="1"/>
  <c r="L410" i="1"/>
  <c r="N410" i="1"/>
  <c r="L411" i="1"/>
  <c r="N411" i="1"/>
  <c r="L412" i="1"/>
  <c r="N412" i="1"/>
  <c r="L413" i="1"/>
  <c r="N413" i="1"/>
  <c r="L414" i="1"/>
  <c r="N414" i="1"/>
  <c r="L415" i="1"/>
  <c r="N415" i="1"/>
  <c r="L416" i="1"/>
  <c r="N416" i="1"/>
  <c r="L417" i="1"/>
  <c r="N417" i="1"/>
  <c r="L418" i="1"/>
  <c r="N418" i="1"/>
  <c r="L419" i="1"/>
  <c r="N419" i="1"/>
  <c r="L420" i="1"/>
  <c r="N420" i="1"/>
  <c r="L421" i="1"/>
  <c r="N421" i="1"/>
  <c r="L422" i="1"/>
  <c r="N422" i="1"/>
  <c r="L423" i="1"/>
  <c r="N423" i="1"/>
  <c r="L424" i="1"/>
  <c r="N424" i="1"/>
  <c r="L425" i="1"/>
  <c r="N425" i="1"/>
  <c r="L426" i="1"/>
  <c r="N426" i="1"/>
  <c r="L427" i="1"/>
  <c r="N427" i="1"/>
  <c r="L428" i="1"/>
  <c r="N428" i="1"/>
  <c r="L429" i="1"/>
  <c r="N429" i="1"/>
  <c r="L430" i="1"/>
  <c r="N430" i="1"/>
  <c r="L431" i="1"/>
  <c r="N431" i="1"/>
  <c r="L432" i="1"/>
  <c r="N432" i="1"/>
  <c r="L433" i="1"/>
  <c r="N433" i="1"/>
  <c r="L434" i="1"/>
  <c r="N434" i="1"/>
  <c r="L435" i="1"/>
  <c r="N435" i="1"/>
  <c r="L436" i="1"/>
  <c r="N436" i="1"/>
  <c r="L437" i="1"/>
  <c r="N437" i="1"/>
  <c r="L438" i="1"/>
  <c r="N438" i="1"/>
  <c r="L439" i="1"/>
  <c r="N439" i="1"/>
  <c r="L440" i="1"/>
  <c r="N440" i="1"/>
  <c r="L441" i="1"/>
  <c r="N441" i="1"/>
  <c r="L442" i="1"/>
  <c r="N442" i="1"/>
  <c r="L443" i="1"/>
  <c r="N443" i="1"/>
  <c r="L444" i="1"/>
  <c r="N444" i="1"/>
  <c r="L445" i="1"/>
  <c r="N445" i="1"/>
  <c r="L446" i="1"/>
  <c r="N446" i="1"/>
  <c r="L447" i="1"/>
  <c r="N447" i="1"/>
  <c r="L448" i="1"/>
  <c r="N448" i="1"/>
  <c r="L449" i="1"/>
  <c r="N449" i="1"/>
  <c r="L450" i="1"/>
  <c r="N450" i="1"/>
  <c r="L451" i="1"/>
  <c r="N451" i="1"/>
  <c r="L452" i="1"/>
  <c r="N452" i="1"/>
  <c r="L453" i="1"/>
  <c r="N453" i="1"/>
  <c r="L454" i="1"/>
  <c r="N454" i="1"/>
  <c r="L455" i="1"/>
  <c r="N455" i="1"/>
  <c r="L456" i="1"/>
  <c r="N456" i="1"/>
  <c r="L457" i="1"/>
  <c r="N457" i="1"/>
  <c r="L458" i="1"/>
  <c r="N458" i="1"/>
  <c r="L459" i="1"/>
  <c r="N459" i="1"/>
  <c r="L460" i="1"/>
  <c r="N460" i="1"/>
  <c r="L461" i="1"/>
  <c r="N461" i="1"/>
  <c r="L462" i="1"/>
  <c r="N462" i="1"/>
  <c r="L463" i="1"/>
  <c r="N463" i="1"/>
  <c r="L464" i="1"/>
  <c r="N464" i="1"/>
  <c r="L465" i="1"/>
  <c r="N465" i="1"/>
  <c r="L466" i="1"/>
  <c r="N466" i="1"/>
  <c r="L467" i="1"/>
  <c r="N467" i="1"/>
  <c r="L468" i="1"/>
  <c r="N468" i="1"/>
  <c r="L469" i="1"/>
  <c r="N469" i="1"/>
  <c r="L470" i="1"/>
  <c r="N470" i="1"/>
  <c r="L471" i="1"/>
  <c r="N471" i="1"/>
  <c r="L472" i="1"/>
  <c r="N472" i="1"/>
  <c r="L473" i="1"/>
  <c r="N473" i="1"/>
  <c r="L474" i="1"/>
  <c r="N474" i="1"/>
  <c r="L475" i="1"/>
  <c r="N475" i="1"/>
  <c r="L476" i="1"/>
  <c r="N476" i="1"/>
  <c r="L477" i="1"/>
  <c r="N477" i="1"/>
  <c r="L478" i="1"/>
  <c r="N478" i="1"/>
  <c r="L479" i="1"/>
  <c r="N479" i="1"/>
  <c r="L480" i="1"/>
  <c r="N480" i="1"/>
  <c r="L481" i="1"/>
  <c r="N481" i="1"/>
  <c r="L482" i="1"/>
  <c r="N482" i="1"/>
  <c r="L483" i="1"/>
  <c r="N483" i="1"/>
  <c r="L484" i="1"/>
  <c r="N484" i="1"/>
  <c r="L485" i="1"/>
  <c r="N485" i="1"/>
  <c r="L486" i="1"/>
  <c r="N486" i="1"/>
  <c r="L487" i="1"/>
  <c r="N487" i="1"/>
  <c r="L488" i="1"/>
  <c r="N488" i="1"/>
  <c r="L489" i="1"/>
  <c r="N489" i="1"/>
  <c r="L490" i="1"/>
  <c r="N490" i="1"/>
  <c r="L491" i="1"/>
  <c r="N491" i="1"/>
  <c r="L492" i="1"/>
  <c r="N492" i="1"/>
  <c r="L493" i="1"/>
  <c r="N493" i="1"/>
  <c r="L494" i="1"/>
  <c r="N494" i="1"/>
  <c r="L495" i="1"/>
  <c r="N495" i="1"/>
  <c r="L496" i="1"/>
  <c r="N496" i="1"/>
  <c r="L497" i="1"/>
  <c r="N497" i="1"/>
  <c r="L498" i="1"/>
  <c r="N498" i="1"/>
  <c r="L499" i="1"/>
  <c r="N499" i="1"/>
  <c r="L500" i="1"/>
  <c r="N500" i="1"/>
  <c r="L501" i="1"/>
  <c r="N501" i="1"/>
  <c r="L502" i="1"/>
  <c r="N502" i="1"/>
  <c r="L503" i="1"/>
  <c r="N503" i="1"/>
  <c r="L504" i="1"/>
  <c r="N504" i="1"/>
  <c r="L505" i="1"/>
  <c r="N505" i="1"/>
  <c r="L506" i="1"/>
  <c r="N506" i="1"/>
  <c r="L507" i="1"/>
  <c r="N507" i="1"/>
  <c r="L508" i="1"/>
  <c r="N508" i="1"/>
  <c r="L509" i="1"/>
  <c r="N509" i="1"/>
  <c r="L510" i="1"/>
  <c r="N510" i="1"/>
  <c r="L511" i="1"/>
  <c r="N511" i="1"/>
  <c r="L512" i="1"/>
  <c r="N512" i="1"/>
  <c r="L513" i="1"/>
  <c r="N513" i="1"/>
  <c r="L514" i="1"/>
  <c r="N514" i="1"/>
  <c r="L515" i="1"/>
  <c r="N515" i="1"/>
  <c r="L516" i="1"/>
  <c r="N516" i="1"/>
  <c r="L517" i="1"/>
  <c r="N517" i="1"/>
  <c r="L518" i="1"/>
  <c r="N518" i="1"/>
  <c r="L519" i="1"/>
  <c r="N519" i="1"/>
  <c r="L520" i="1"/>
  <c r="N520" i="1"/>
  <c r="L521" i="1"/>
  <c r="N521" i="1"/>
  <c r="L522" i="1"/>
  <c r="N522" i="1"/>
  <c r="L523" i="1"/>
  <c r="N523" i="1"/>
  <c r="L524" i="1"/>
  <c r="N524" i="1"/>
  <c r="L525" i="1"/>
  <c r="N525" i="1"/>
  <c r="L526" i="1"/>
  <c r="N526" i="1"/>
  <c r="L527" i="1"/>
  <c r="N527" i="1"/>
  <c r="L528" i="1"/>
  <c r="N528" i="1"/>
  <c r="L529" i="1"/>
  <c r="N529" i="1"/>
  <c r="L530" i="1"/>
  <c r="N530" i="1"/>
  <c r="L531" i="1"/>
  <c r="N531" i="1"/>
  <c r="L532" i="1"/>
  <c r="N532" i="1"/>
  <c r="L533" i="1"/>
  <c r="N533" i="1"/>
  <c r="L534" i="1"/>
  <c r="N534" i="1"/>
  <c r="L535" i="1"/>
  <c r="N535" i="1"/>
  <c r="L536" i="1"/>
  <c r="N536" i="1"/>
  <c r="L537" i="1"/>
  <c r="N537" i="1"/>
  <c r="L538" i="1"/>
  <c r="N538" i="1"/>
  <c r="L539" i="1"/>
  <c r="N539" i="1"/>
  <c r="L540" i="1"/>
  <c r="N540" i="1"/>
  <c r="L541" i="1"/>
  <c r="N541" i="1"/>
  <c r="L542" i="1"/>
  <c r="N542" i="1"/>
  <c r="L543" i="1"/>
  <c r="N543" i="1"/>
  <c r="L544" i="1"/>
  <c r="N544" i="1"/>
  <c r="L545" i="1"/>
  <c r="N545" i="1"/>
  <c r="L546" i="1"/>
  <c r="N546" i="1"/>
  <c r="L547" i="1"/>
  <c r="N547" i="1"/>
  <c r="L548" i="1"/>
  <c r="N548" i="1"/>
  <c r="L549" i="1"/>
  <c r="N549" i="1"/>
  <c r="L550" i="1"/>
  <c r="N550" i="1"/>
  <c r="L551" i="1"/>
  <c r="N551" i="1"/>
  <c r="L552" i="1"/>
  <c r="N552" i="1"/>
  <c r="L553" i="1"/>
  <c r="N553" i="1"/>
  <c r="L554" i="1"/>
  <c r="N554" i="1"/>
  <c r="L555" i="1"/>
  <c r="N555" i="1"/>
  <c r="L556" i="1"/>
  <c r="N556" i="1"/>
  <c r="L557" i="1"/>
  <c r="N557" i="1"/>
  <c r="L558" i="1"/>
  <c r="N558" i="1"/>
  <c r="L559" i="1"/>
  <c r="N559" i="1"/>
  <c r="L560" i="1"/>
  <c r="N560" i="1"/>
  <c r="L561" i="1"/>
  <c r="N561" i="1"/>
  <c r="L562" i="1"/>
  <c r="N562" i="1"/>
  <c r="L563" i="1"/>
  <c r="N563" i="1"/>
  <c r="L564" i="1"/>
  <c r="N564" i="1"/>
  <c r="L565" i="1"/>
  <c r="N565" i="1"/>
  <c r="L566" i="1"/>
  <c r="N566" i="1"/>
  <c r="L567" i="1"/>
  <c r="N567" i="1"/>
  <c r="L568" i="1"/>
  <c r="N568" i="1"/>
  <c r="L569" i="1"/>
  <c r="N569" i="1"/>
  <c r="L570" i="1"/>
  <c r="N570" i="1"/>
  <c r="L571" i="1"/>
  <c r="N571" i="1"/>
  <c r="L572" i="1"/>
  <c r="N572" i="1"/>
  <c r="L573" i="1"/>
  <c r="N573" i="1"/>
  <c r="L574" i="1"/>
  <c r="N574" i="1"/>
  <c r="L575" i="1"/>
  <c r="N575" i="1"/>
  <c r="L576" i="1"/>
  <c r="N576" i="1"/>
  <c r="L577" i="1"/>
  <c r="N577" i="1"/>
  <c r="L578" i="1"/>
  <c r="N578" i="1"/>
  <c r="L579" i="1"/>
  <c r="N579" i="1"/>
  <c r="L580" i="1"/>
  <c r="N580" i="1"/>
  <c r="L581" i="1"/>
  <c r="N581" i="1"/>
  <c r="L582" i="1"/>
  <c r="N582" i="1"/>
  <c r="L583" i="1"/>
  <c r="N583" i="1"/>
  <c r="L584" i="1"/>
  <c r="N584" i="1"/>
  <c r="L585" i="1"/>
  <c r="N585" i="1"/>
  <c r="L586" i="1"/>
  <c r="N586" i="1"/>
  <c r="L587" i="1"/>
  <c r="N587" i="1"/>
  <c r="L588" i="1"/>
  <c r="N588" i="1"/>
  <c r="L589" i="1"/>
  <c r="N589" i="1"/>
  <c r="L590" i="1"/>
  <c r="N590" i="1"/>
  <c r="L591" i="1"/>
  <c r="N591" i="1"/>
  <c r="L592" i="1"/>
  <c r="N592" i="1"/>
  <c r="L593" i="1"/>
  <c r="N593" i="1"/>
  <c r="L594" i="1"/>
  <c r="N594" i="1"/>
  <c r="L595" i="1"/>
  <c r="N595" i="1"/>
  <c r="L596" i="1"/>
  <c r="N596" i="1"/>
  <c r="L597" i="1"/>
  <c r="N597" i="1"/>
  <c r="L598" i="1"/>
  <c r="N598" i="1"/>
  <c r="L599" i="1"/>
  <c r="N599" i="1"/>
  <c r="L600" i="1"/>
  <c r="N600" i="1"/>
  <c r="L601" i="1"/>
  <c r="N601" i="1"/>
  <c r="L602" i="1"/>
  <c r="N602" i="1"/>
  <c r="L603" i="1"/>
  <c r="N603" i="1"/>
  <c r="L604" i="1"/>
  <c r="N604" i="1"/>
  <c r="L605" i="1"/>
  <c r="N605" i="1"/>
  <c r="L606" i="1"/>
  <c r="N606" i="1"/>
  <c r="L607" i="1"/>
  <c r="N607" i="1"/>
  <c r="L608" i="1"/>
  <c r="N608" i="1"/>
  <c r="L609" i="1"/>
  <c r="N609" i="1"/>
  <c r="L610" i="1"/>
  <c r="N610" i="1"/>
  <c r="L611" i="1"/>
  <c r="N611" i="1"/>
  <c r="L612" i="1"/>
  <c r="N612" i="1"/>
  <c r="L613" i="1"/>
  <c r="N613" i="1"/>
  <c r="L614" i="1"/>
  <c r="N614" i="1"/>
  <c r="L615" i="1"/>
  <c r="N615" i="1"/>
  <c r="L616" i="1"/>
  <c r="N616" i="1"/>
  <c r="L617" i="1"/>
  <c r="N617" i="1"/>
  <c r="L618" i="1"/>
  <c r="N618" i="1"/>
  <c r="L619" i="1"/>
  <c r="N619" i="1"/>
  <c r="L620" i="1"/>
  <c r="N620" i="1"/>
  <c r="L621" i="1"/>
  <c r="N621" i="1"/>
  <c r="L622" i="1"/>
  <c r="N622" i="1"/>
  <c r="L623" i="1"/>
  <c r="N623" i="1"/>
  <c r="L624" i="1"/>
  <c r="N624" i="1"/>
  <c r="L625" i="1"/>
  <c r="N625" i="1"/>
  <c r="L626" i="1"/>
  <c r="N626" i="1"/>
  <c r="L627" i="1"/>
  <c r="N627" i="1"/>
  <c r="L628" i="1"/>
  <c r="N628" i="1"/>
  <c r="L629" i="1"/>
  <c r="N629" i="1"/>
  <c r="L630" i="1"/>
  <c r="N630" i="1"/>
  <c r="L631" i="1"/>
  <c r="N631" i="1"/>
  <c r="L632" i="1"/>
  <c r="N632" i="1"/>
  <c r="L633" i="1"/>
  <c r="N633" i="1"/>
  <c r="L634" i="1"/>
  <c r="N634" i="1"/>
  <c r="L635" i="1"/>
  <c r="N635" i="1"/>
  <c r="L636" i="1"/>
  <c r="N636" i="1"/>
  <c r="L637" i="1"/>
  <c r="N637" i="1"/>
  <c r="L638" i="1"/>
  <c r="N638" i="1"/>
  <c r="L639" i="1"/>
  <c r="N639" i="1"/>
  <c r="L640" i="1"/>
  <c r="N640" i="1"/>
  <c r="L641" i="1"/>
  <c r="N641" i="1"/>
  <c r="L642" i="1"/>
  <c r="N642" i="1"/>
  <c r="L643" i="1"/>
  <c r="N643" i="1"/>
  <c r="L644" i="1"/>
  <c r="N644" i="1"/>
  <c r="L645" i="1"/>
  <c r="N645" i="1"/>
  <c r="L646" i="1"/>
  <c r="N646" i="1"/>
  <c r="L647" i="1"/>
  <c r="N647" i="1"/>
  <c r="L648" i="1"/>
  <c r="N648" i="1"/>
  <c r="L649" i="1"/>
  <c r="N649" i="1"/>
  <c r="L650" i="1"/>
  <c r="N650" i="1"/>
  <c r="L651" i="1"/>
  <c r="N651" i="1"/>
  <c r="L652" i="1"/>
  <c r="N652" i="1"/>
  <c r="L653" i="1"/>
  <c r="N653" i="1"/>
  <c r="L654" i="1"/>
  <c r="N654" i="1"/>
  <c r="L655" i="1"/>
  <c r="N655" i="1"/>
  <c r="L656" i="1"/>
  <c r="N656" i="1"/>
  <c r="L657" i="1"/>
  <c r="N657" i="1"/>
  <c r="L658" i="1"/>
  <c r="N658" i="1"/>
  <c r="L659" i="1"/>
  <c r="N659" i="1"/>
  <c r="L660" i="1"/>
  <c r="N660" i="1"/>
  <c r="L661" i="1"/>
  <c r="N661" i="1"/>
  <c r="L662" i="1"/>
  <c r="N662" i="1"/>
  <c r="L663" i="1"/>
  <c r="N663" i="1"/>
  <c r="L664" i="1"/>
  <c r="N664" i="1"/>
  <c r="L665" i="1"/>
  <c r="N665" i="1"/>
  <c r="L666" i="1"/>
  <c r="N666" i="1"/>
  <c r="L667" i="1"/>
  <c r="N667" i="1"/>
  <c r="L668" i="1"/>
  <c r="N668" i="1"/>
  <c r="L669" i="1"/>
  <c r="N669" i="1"/>
  <c r="L670" i="1"/>
  <c r="N670" i="1"/>
  <c r="L671" i="1"/>
  <c r="N671" i="1"/>
  <c r="L672" i="1"/>
  <c r="N672" i="1"/>
  <c r="L673" i="1"/>
  <c r="N673" i="1"/>
  <c r="L674" i="1"/>
  <c r="N674" i="1"/>
  <c r="L675" i="1"/>
  <c r="N675" i="1"/>
  <c r="L676" i="1"/>
  <c r="N676" i="1"/>
  <c r="L677" i="1"/>
  <c r="N677" i="1"/>
  <c r="L678" i="1"/>
  <c r="N678" i="1"/>
  <c r="L679" i="1"/>
  <c r="N679" i="1"/>
  <c r="L680" i="1"/>
  <c r="N680" i="1"/>
  <c r="L681" i="1"/>
  <c r="N681" i="1"/>
  <c r="L682" i="1"/>
  <c r="N682" i="1"/>
  <c r="L683" i="1"/>
  <c r="N683" i="1"/>
  <c r="L684" i="1"/>
  <c r="N684" i="1"/>
  <c r="L685" i="1"/>
  <c r="N685" i="1"/>
  <c r="L686" i="1"/>
  <c r="N686" i="1"/>
  <c r="L687" i="1"/>
  <c r="N687" i="1"/>
  <c r="L688" i="1"/>
  <c r="N688" i="1"/>
  <c r="L689" i="1"/>
  <c r="N689" i="1"/>
  <c r="L690" i="1"/>
  <c r="N690" i="1"/>
  <c r="L691" i="1"/>
  <c r="N691" i="1"/>
  <c r="L692" i="1"/>
  <c r="N692" i="1"/>
  <c r="L693" i="1"/>
  <c r="N693" i="1"/>
  <c r="L694" i="1"/>
  <c r="N694" i="1"/>
  <c r="L695" i="1"/>
  <c r="N695" i="1"/>
  <c r="L696" i="1"/>
  <c r="N696" i="1"/>
  <c r="L697" i="1"/>
  <c r="N697" i="1"/>
  <c r="L698" i="1"/>
  <c r="N698" i="1"/>
  <c r="L699" i="1"/>
  <c r="N699" i="1"/>
  <c r="L700" i="1"/>
  <c r="N700" i="1"/>
  <c r="L701" i="1"/>
  <c r="N701" i="1"/>
  <c r="L702" i="1"/>
  <c r="N702" i="1"/>
  <c r="L703" i="1"/>
  <c r="N703" i="1"/>
  <c r="L704" i="1"/>
  <c r="N704" i="1"/>
  <c r="L705" i="1"/>
  <c r="N705" i="1"/>
  <c r="L706" i="1"/>
  <c r="N706" i="1"/>
  <c r="L707" i="1"/>
  <c r="N707" i="1"/>
  <c r="L708" i="1"/>
  <c r="N708" i="1"/>
  <c r="L709" i="1"/>
  <c r="N709" i="1"/>
  <c r="L710" i="1"/>
  <c r="N710" i="1"/>
  <c r="L711" i="1"/>
  <c r="N711" i="1"/>
  <c r="L712" i="1"/>
  <c r="N712" i="1"/>
  <c r="L713" i="1"/>
  <c r="N713" i="1"/>
  <c r="L714" i="1"/>
  <c r="N714" i="1"/>
  <c r="L715" i="1"/>
  <c r="N715" i="1"/>
  <c r="L716" i="1"/>
  <c r="N716" i="1"/>
  <c r="L717" i="1"/>
  <c r="N717" i="1"/>
  <c r="L718" i="1"/>
  <c r="N718" i="1"/>
  <c r="L719" i="1"/>
  <c r="N719" i="1"/>
  <c r="L720" i="1"/>
  <c r="N720" i="1"/>
  <c r="L721" i="1"/>
  <c r="N721" i="1"/>
  <c r="L722" i="1"/>
  <c r="N722" i="1"/>
  <c r="L723" i="1"/>
  <c r="N723" i="1"/>
  <c r="L724" i="1"/>
  <c r="N724" i="1"/>
  <c r="L725" i="1"/>
  <c r="N725" i="1"/>
  <c r="L726" i="1"/>
  <c r="N726" i="1"/>
  <c r="L727" i="1"/>
  <c r="N727" i="1"/>
  <c r="L728" i="1"/>
  <c r="N728" i="1"/>
  <c r="L729" i="1"/>
  <c r="N729" i="1"/>
  <c r="L730" i="1"/>
  <c r="N730" i="1"/>
  <c r="L731" i="1"/>
  <c r="N731" i="1"/>
  <c r="L732" i="1"/>
  <c r="N732" i="1"/>
  <c r="L733" i="1"/>
  <c r="N733" i="1"/>
  <c r="L734" i="1"/>
  <c r="N734" i="1"/>
  <c r="L735" i="1"/>
  <c r="N735" i="1"/>
  <c r="L736" i="1"/>
  <c r="N736" i="1"/>
  <c r="L737" i="1"/>
  <c r="N737" i="1"/>
  <c r="L738" i="1"/>
  <c r="N738" i="1"/>
  <c r="L739" i="1"/>
  <c r="N739" i="1"/>
  <c r="L740" i="1"/>
  <c r="N740" i="1"/>
  <c r="L741" i="1"/>
  <c r="N741" i="1"/>
  <c r="L742" i="1"/>
  <c r="N742" i="1"/>
  <c r="L743" i="1"/>
  <c r="N743" i="1"/>
  <c r="L744" i="1"/>
  <c r="N744" i="1"/>
  <c r="L745" i="1"/>
  <c r="N745" i="1"/>
  <c r="L746" i="1"/>
  <c r="N746" i="1"/>
  <c r="L747" i="1"/>
  <c r="N747" i="1"/>
  <c r="L748" i="1"/>
  <c r="N748" i="1"/>
  <c r="L749" i="1"/>
  <c r="N749" i="1"/>
  <c r="L750" i="1"/>
  <c r="N750" i="1"/>
  <c r="L751" i="1"/>
  <c r="N751" i="1"/>
  <c r="L752" i="1"/>
  <c r="N752" i="1"/>
  <c r="L753" i="1"/>
  <c r="N753" i="1"/>
  <c r="L754" i="1"/>
  <c r="N754" i="1"/>
  <c r="L755" i="1"/>
  <c r="N755" i="1"/>
  <c r="L756" i="1"/>
  <c r="N756" i="1"/>
  <c r="L757" i="1"/>
  <c r="N757" i="1"/>
  <c r="L758" i="1"/>
  <c r="N758" i="1"/>
  <c r="L759" i="1"/>
  <c r="N759" i="1"/>
  <c r="L760" i="1"/>
  <c r="N760" i="1"/>
  <c r="L761" i="1"/>
  <c r="N761" i="1"/>
  <c r="L762" i="1"/>
  <c r="N762" i="1"/>
  <c r="L763" i="1"/>
  <c r="N763" i="1"/>
  <c r="L764" i="1"/>
  <c r="N764" i="1"/>
  <c r="L765" i="1"/>
  <c r="N765" i="1"/>
  <c r="L766" i="1"/>
  <c r="N766" i="1"/>
  <c r="L767" i="1"/>
  <c r="N767" i="1"/>
  <c r="L768" i="1"/>
  <c r="N768" i="1"/>
  <c r="L769" i="1"/>
  <c r="N769" i="1"/>
  <c r="L770" i="1"/>
  <c r="N770" i="1"/>
  <c r="L771" i="1"/>
  <c r="N771" i="1"/>
  <c r="L772" i="1"/>
  <c r="N772" i="1"/>
  <c r="L773" i="1"/>
  <c r="N773" i="1"/>
  <c r="L774" i="1"/>
  <c r="N774" i="1"/>
  <c r="L775" i="1"/>
  <c r="N775" i="1"/>
  <c r="L776" i="1"/>
  <c r="N776" i="1"/>
  <c r="L777" i="1"/>
  <c r="N777" i="1"/>
  <c r="L778" i="1"/>
  <c r="N778" i="1"/>
  <c r="L779" i="1"/>
  <c r="N779" i="1"/>
  <c r="L780" i="1"/>
  <c r="N780" i="1"/>
  <c r="L781" i="1"/>
  <c r="N781" i="1"/>
  <c r="L782" i="1"/>
  <c r="N782" i="1"/>
  <c r="L783" i="1"/>
  <c r="N783" i="1"/>
  <c r="L784" i="1"/>
  <c r="N784" i="1"/>
  <c r="L785" i="1"/>
  <c r="N785" i="1"/>
  <c r="L786" i="1"/>
  <c r="N786" i="1"/>
  <c r="L787" i="1"/>
  <c r="N787" i="1"/>
  <c r="L788" i="1"/>
  <c r="N788" i="1"/>
  <c r="L789" i="1"/>
  <c r="N789" i="1"/>
  <c r="L790" i="1"/>
  <c r="N790" i="1"/>
  <c r="L791" i="1"/>
  <c r="N791" i="1"/>
  <c r="L792" i="1"/>
  <c r="N792" i="1"/>
  <c r="L793" i="1"/>
  <c r="N793" i="1"/>
  <c r="L794" i="1"/>
  <c r="N794" i="1"/>
  <c r="L795" i="1"/>
  <c r="N795" i="1"/>
  <c r="L796" i="1"/>
  <c r="N796" i="1"/>
  <c r="L797" i="1"/>
  <c r="N797" i="1"/>
  <c r="L798" i="1"/>
  <c r="N798" i="1"/>
  <c r="L799" i="1"/>
  <c r="N799" i="1"/>
  <c r="L800" i="1"/>
  <c r="N800" i="1"/>
  <c r="L801" i="1"/>
  <c r="N801" i="1"/>
  <c r="L802" i="1"/>
  <c r="N802" i="1"/>
  <c r="L803" i="1"/>
  <c r="N803" i="1"/>
  <c r="L804" i="1"/>
  <c r="N804" i="1"/>
  <c r="L805" i="1"/>
  <c r="N805" i="1"/>
  <c r="L806" i="1"/>
  <c r="N806" i="1"/>
  <c r="L807" i="1"/>
  <c r="N807" i="1"/>
  <c r="L808" i="1"/>
  <c r="N808" i="1"/>
  <c r="L809" i="1"/>
  <c r="N809" i="1"/>
  <c r="L810" i="1"/>
  <c r="N810" i="1"/>
  <c r="L811" i="1"/>
  <c r="N811" i="1"/>
  <c r="L812" i="1"/>
  <c r="N812" i="1"/>
  <c r="L813" i="1"/>
  <c r="N813" i="1"/>
  <c r="L814" i="1"/>
  <c r="N814" i="1"/>
  <c r="L815" i="1"/>
  <c r="N815" i="1"/>
  <c r="L816" i="1"/>
  <c r="N816" i="1"/>
  <c r="L817" i="1"/>
  <c r="N817" i="1"/>
  <c r="L818" i="1"/>
  <c r="N818" i="1"/>
  <c r="L819" i="1"/>
  <c r="N819" i="1"/>
  <c r="L820" i="1"/>
  <c r="N820" i="1"/>
  <c r="L821" i="1"/>
  <c r="N821" i="1"/>
  <c r="L822" i="1"/>
  <c r="N822" i="1"/>
  <c r="L823" i="1"/>
  <c r="N823" i="1"/>
  <c r="L824" i="1"/>
  <c r="N824" i="1"/>
  <c r="L825" i="1"/>
  <c r="N825" i="1"/>
  <c r="L826" i="1"/>
  <c r="N826" i="1"/>
  <c r="L827" i="1"/>
  <c r="N827" i="1"/>
  <c r="L828" i="1"/>
  <c r="N828" i="1"/>
  <c r="L829" i="1"/>
  <c r="N829" i="1"/>
  <c r="L830" i="1"/>
  <c r="N830" i="1"/>
  <c r="L831" i="1"/>
  <c r="N831" i="1"/>
  <c r="L832" i="1"/>
  <c r="N832" i="1"/>
  <c r="L833" i="1"/>
  <c r="N833" i="1"/>
  <c r="L834" i="1"/>
  <c r="N834" i="1"/>
  <c r="L835" i="1"/>
  <c r="N835" i="1"/>
  <c r="L836" i="1"/>
  <c r="N836" i="1"/>
  <c r="L837" i="1"/>
  <c r="N837" i="1"/>
  <c r="L838" i="1"/>
  <c r="N838" i="1"/>
  <c r="L839" i="1"/>
  <c r="N839" i="1"/>
  <c r="L840" i="1"/>
  <c r="N840" i="1"/>
  <c r="L841" i="1"/>
  <c r="N841" i="1"/>
  <c r="L842" i="1"/>
  <c r="N842" i="1"/>
  <c r="L843" i="1"/>
  <c r="N843" i="1"/>
  <c r="L844" i="1"/>
  <c r="N844" i="1"/>
  <c r="L845" i="1"/>
  <c r="N845" i="1"/>
  <c r="L846" i="1"/>
  <c r="N846" i="1"/>
  <c r="L847" i="1"/>
  <c r="N847" i="1"/>
  <c r="L848" i="1"/>
  <c r="N848" i="1"/>
  <c r="L849" i="1"/>
  <c r="N849" i="1"/>
  <c r="L850" i="1"/>
  <c r="N850" i="1"/>
  <c r="L851" i="1"/>
  <c r="N851" i="1"/>
  <c r="L852" i="1"/>
  <c r="N852" i="1"/>
  <c r="L853" i="1"/>
  <c r="N853" i="1"/>
  <c r="L854" i="1"/>
  <c r="N854" i="1"/>
  <c r="L855" i="1"/>
  <c r="N855" i="1"/>
  <c r="L856" i="1"/>
  <c r="N856" i="1"/>
  <c r="L857" i="1"/>
  <c r="N857" i="1"/>
  <c r="L858" i="1"/>
  <c r="N858" i="1"/>
  <c r="L859" i="1"/>
  <c r="N859" i="1"/>
  <c r="L860" i="1"/>
  <c r="N860" i="1"/>
  <c r="L861" i="1"/>
  <c r="N861" i="1"/>
  <c r="L862" i="1"/>
  <c r="N862" i="1"/>
  <c r="L863" i="1"/>
  <c r="N863" i="1"/>
  <c r="L864" i="1"/>
  <c r="N864" i="1"/>
  <c r="L865" i="1"/>
  <c r="N865" i="1"/>
  <c r="L866" i="1"/>
  <c r="N866" i="1"/>
  <c r="L867" i="1"/>
  <c r="N867" i="1"/>
  <c r="L868" i="1"/>
  <c r="N868" i="1"/>
  <c r="L869" i="1"/>
  <c r="N869" i="1"/>
  <c r="L870" i="1"/>
  <c r="N870" i="1"/>
  <c r="L871" i="1"/>
  <c r="N871" i="1"/>
  <c r="L872" i="1"/>
  <c r="N872" i="1"/>
  <c r="L873" i="1"/>
  <c r="N873" i="1"/>
  <c r="L874" i="1"/>
  <c r="N874" i="1"/>
  <c r="L875" i="1"/>
  <c r="N875" i="1"/>
  <c r="L876" i="1"/>
  <c r="N876" i="1"/>
  <c r="L877" i="1"/>
  <c r="N877" i="1"/>
  <c r="L878" i="1"/>
  <c r="N878" i="1"/>
  <c r="L879" i="1"/>
  <c r="N879" i="1"/>
  <c r="L880" i="1"/>
  <c r="N880" i="1"/>
  <c r="L881" i="1"/>
  <c r="N881" i="1"/>
  <c r="L882" i="1"/>
  <c r="N882" i="1"/>
  <c r="L883" i="1"/>
  <c r="N883" i="1"/>
  <c r="L884" i="1"/>
  <c r="N884" i="1"/>
  <c r="L885" i="1"/>
  <c r="N885" i="1"/>
  <c r="L886" i="1"/>
  <c r="N886" i="1"/>
  <c r="L887" i="1"/>
  <c r="N887" i="1"/>
  <c r="L888" i="1"/>
  <c r="N888" i="1"/>
  <c r="L889" i="1"/>
  <c r="N889" i="1"/>
  <c r="L890" i="1"/>
  <c r="N890" i="1"/>
  <c r="L891" i="1"/>
  <c r="N891" i="1"/>
  <c r="L892" i="1"/>
  <c r="N892" i="1"/>
  <c r="L893" i="1"/>
  <c r="N893" i="1"/>
  <c r="L894" i="1"/>
  <c r="N894" i="1"/>
  <c r="L895" i="1"/>
  <c r="N895" i="1"/>
  <c r="L896" i="1"/>
  <c r="N896" i="1"/>
  <c r="L897" i="1"/>
  <c r="N897" i="1"/>
  <c r="L898" i="1"/>
  <c r="N898" i="1"/>
  <c r="L899" i="1"/>
  <c r="N899" i="1"/>
  <c r="L900" i="1"/>
  <c r="N900" i="1"/>
  <c r="L901" i="1"/>
  <c r="N901" i="1"/>
  <c r="L902" i="1"/>
  <c r="N902" i="1"/>
  <c r="L903" i="1"/>
  <c r="N903" i="1"/>
  <c r="L904" i="1"/>
  <c r="N904" i="1"/>
  <c r="L905" i="1"/>
  <c r="N905" i="1"/>
  <c r="L906" i="1"/>
  <c r="N906" i="1"/>
  <c r="L907" i="1"/>
  <c r="N907" i="1"/>
  <c r="L908" i="1"/>
  <c r="N908" i="1"/>
  <c r="L909" i="1"/>
  <c r="N909" i="1"/>
  <c r="L910" i="1"/>
  <c r="N910" i="1"/>
  <c r="L911" i="1"/>
  <c r="N911" i="1"/>
  <c r="L912" i="1"/>
  <c r="N912" i="1"/>
  <c r="L913" i="1"/>
  <c r="N913" i="1"/>
  <c r="L914" i="1"/>
  <c r="N914" i="1"/>
  <c r="L915" i="1"/>
  <c r="N915" i="1"/>
  <c r="L916" i="1"/>
  <c r="N916" i="1"/>
  <c r="L917" i="1"/>
  <c r="N917" i="1"/>
  <c r="L918" i="1"/>
  <c r="N918" i="1"/>
  <c r="L919" i="1"/>
  <c r="N919" i="1"/>
  <c r="L920" i="1"/>
  <c r="N920" i="1"/>
  <c r="L921" i="1"/>
  <c r="N921" i="1"/>
  <c r="L922" i="1"/>
  <c r="N922" i="1"/>
  <c r="L923" i="1"/>
  <c r="N923" i="1"/>
  <c r="L924" i="1"/>
  <c r="N924" i="1"/>
  <c r="L925" i="1"/>
  <c r="N925" i="1"/>
  <c r="L926" i="1"/>
  <c r="N926" i="1"/>
  <c r="L927" i="1"/>
  <c r="N927" i="1"/>
  <c r="L928" i="1"/>
  <c r="N928" i="1"/>
  <c r="L929" i="1"/>
  <c r="N929" i="1"/>
  <c r="L930" i="1"/>
  <c r="N930" i="1"/>
  <c r="L931" i="1"/>
  <c r="N931" i="1"/>
  <c r="L932" i="1"/>
  <c r="N932" i="1"/>
  <c r="L933" i="1"/>
  <c r="N933" i="1"/>
  <c r="L934" i="1"/>
  <c r="N934" i="1"/>
  <c r="L935" i="1"/>
  <c r="N935" i="1"/>
  <c r="L936" i="1"/>
  <c r="N936" i="1"/>
  <c r="L937" i="1"/>
  <c r="N937" i="1"/>
  <c r="L938" i="1"/>
  <c r="N938" i="1"/>
  <c r="L939" i="1"/>
  <c r="N939" i="1"/>
  <c r="L940" i="1"/>
  <c r="N940" i="1"/>
  <c r="L941" i="1"/>
  <c r="N941" i="1"/>
  <c r="L942" i="1"/>
  <c r="N942" i="1"/>
  <c r="L943" i="1"/>
  <c r="N943" i="1"/>
  <c r="L944" i="1"/>
  <c r="N944" i="1"/>
  <c r="L945" i="1"/>
  <c r="N945" i="1"/>
  <c r="L946" i="1"/>
  <c r="N946" i="1"/>
  <c r="L947" i="1"/>
  <c r="N947" i="1"/>
  <c r="L948" i="1"/>
  <c r="N948" i="1"/>
  <c r="L949" i="1"/>
  <c r="N949" i="1"/>
  <c r="L950" i="1"/>
  <c r="N950" i="1"/>
  <c r="L951" i="1"/>
  <c r="N951" i="1"/>
  <c r="L952" i="1"/>
  <c r="N952" i="1"/>
  <c r="L953" i="1"/>
  <c r="N953" i="1"/>
  <c r="L954" i="1"/>
  <c r="N954" i="1"/>
  <c r="L955" i="1"/>
  <c r="N955" i="1"/>
  <c r="L956" i="1"/>
  <c r="N956" i="1"/>
  <c r="L957" i="1"/>
  <c r="N957" i="1"/>
  <c r="L958" i="1"/>
  <c r="N958" i="1"/>
  <c r="L959" i="1"/>
  <c r="N959" i="1"/>
  <c r="L960" i="1"/>
  <c r="N960" i="1"/>
  <c r="L961" i="1"/>
  <c r="N961" i="1"/>
  <c r="L962" i="1"/>
  <c r="N962" i="1"/>
  <c r="L963" i="1"/>
  <c r="N963" i="1"/>
  <c r="L964" i="1"/>
  <c r="N964" i="1"/>
  <c r="L965" i="1"/>
  <c r="N965" i="1"/>
  <c r="L966" i="1"/>
  <c r="N966" i="1"/>
  <c r="L967" i="1"/>
  <c r="N967" i="1"/>
  <c r="L968" i="1"/>
  <c r="N968" i="1"/>
  <c r="L969" i="1"/>
  <c r="N969" i="1"/>
  <c r="L970" i="1"/>
  <c r="N970" i="1"/>
  <c r="L971" i="1"/>
  <c r="N971" i="1"/>
  <c r="L972" i="1"/>
  <c r="N972" i="1"/>
  <c r="L973" i="1"/>
  <c r="N973" i="1"/>
  <c r="L974" i="1"/>
  <c r="N974" i="1"/>
  <c r="L975" i="1"/>
  <c r="N975" i="1"/>
  <c r="L976" i="1"/>
  <c r="N976" i="1"/>
  <c r="L977" i="1"/>
  <c r="N977" i="1"/>
  <c r="L978" i="1"/>
  <c r="N978" i="1"/>
  <c r="L979" i="1"/>
  <c r="N979" i="1"/>
  <c r="L980" i="1"/>
  <c r="N980" i="1"/>
  <c r="L981" i="1"/>
  <c r="N981" i="1"/>
  <c r="L982" i="1"/>
  <c r="N982" i="1"/>
  <c r="L983" i="1"/>
  <c r="N983" i="1"/>
  <c r="L984" i="1"/>
  <c r="N984" i="1"/>
  <c r="L985" i="1"/>
  <c r="N985" i="1"/>
  <c r="L986" i="1"/>
  <c r="N986" i="1"/>
  <c r="L987" i="1"/>
  <c r="N987" i="1"/>
  <c r="L988" i="1"/>
  <c r="N988" i="1"/>
  <c r="L989" i="1"/>
  <c r="N989" i="1"/>
  <c r="L990" i="1"/>
  <c r="N990" i="1"/>
  <c r="L991" i="1"/>
  <c r="N991" i="1"/>
  <c r="L992" i="1"/>
  <c r="N992" i="1"/>
  <c r="L993" i="1"/>
  <c r="N993" i="1"/>
  <c r="L994" i="1"/>
  <c r="N994" i="1"/>
  <c r="L995" i="1"/>
  <c r="N995" i="1"/>
  <c r="L996" i="1"/>
  <c r="N996" i="1"/>
  <c r="L997" i="1"/>
  <c r="N997" i="1"/>
  <c r="L998" i="1"/>
  <c r="N998" i="1"/>
  <c r="L999" i="1"/>
  <c r="N999" i="1"/>
  <c r="L1000" i="1"/>
  <c r="N1000" i="1"/>
  <c r="L1001" i="1"/>
  <c r="N1001" i="1"/>
  <c r="L1002" i="1"/>
  <c r="N1002" i="1"/>
  <c r="L1003" i="1"/>
  <c r="N1003" i="1"/>
  <c r="L1004" i="1" l="1"/>
  <c r="N1004" i="1"/>
  <c r="N2" i="1" l="1"/>
  <c r="M5" i="4" l="1"/>
  <c r="K5" i="4"/>
  <c r="I5" i="4"/>
  <c r="G5" i="4"/>
  <c r="E5" i="4"/>
  <c r="L12" i="4" l="1"/>
  <c r="M12" i="4" s="1"/>
  <c r="H10" i="4"/>
  <c r="I10" i="4" s="1"/>
  <c r="J13" i="4"/>
  <c r="K13" i="4" s="1"/>
  <c r="F11" i="4"/>
  <c r="G11" i="4" s="1"/>
  <c r="D12" i="4"/>
  <c r="E12" i="4" s="1"/>
  <c r="H7" i="4"/>
  <c r="I7" i="4" s="1"/>
  <c r="J7" i="4"/>
  <c r="K7" i="4" s="1"/>
  <c r="H8" i="4"/>
  <c r="I8" i="4" s="1"/>
  <c r="F9" i="4"/>
  <c r="G9" i="4" s="1"/>
  <c r="D10" i="4"/>
  <c r="E10" i="4" s="1"/>
  <c r="L10" i="4"/>
  <c r="M10" i="4" s="1"/>
  <c r="J11" i="4"/>
  <c r="K11" i="4" s="1"/>
  <c r="H12" i="4"/>
  <c r="I12" i="4" s="1"/>
  <c r="F13" i="4"/>
  <c r="G13" i="4" s="1"/>
  <c r="L7" i="4"/>
  <c r="M7" i="4" s="1"/>
  <c r="J8" i="4"/>
  <c r="K8" i="4" s="1"/>
  <c r="H9" i="4"/>
  <c r="I9" i="4" s="1"/>
  <c r="F10" i="4"/>
  <c r="G10" i="4" s="1"/>
  <c r="D11" i="4"/>
  <c r="E11" i="4" s="1"/>
  <c r="L11" i="4"/>
  <c r="M11" i="4" s="1"/>
  <c r="J12" i="4"/>
  <c r="K12" i="4" s="1"/>
  <c r="H13" i="4"/>
  <c r="I13" i="4" s="1"/>
  <c r="F8" i="4"/>
  <c r="G8" i="4" s="1"/>
  <c r="D9" i="4"/>
  <c r="E9" i="4" s="1"/>
  <c r="L9" i="4"/>
  <c r="M9" i="4" s="1"/>
  <c r="J10" i="4"/>
  <c r="K10" i="4" s="1"/>
  <c r="H11" i="4"/>
  <c r="I11" i="4" s="1"/>
  <c r="F12" i="4"/>
  <c r="G12" i="4" s="1"/>
  <c r="D13" i="4"/>
  <c r="E13" i="4" s="1"/>
  <c r="L13" i="4"/>
  <c r="M13" i="4" s="1"/>
  <c r="D7" i="4"/>
  <c r="E7" i="4" s="1"/>
  <c r="F7" i="4"/>
  <c r="G7" i="4" s="1"/>
  <c r="D8" i="4"/>
  <c r="E8" i="4" s="1"/>
  <c r="L8" i="4"/>
  <c r="M8" i="4" s="1"/>
  <c r="J9" i="4"/>
  <c r="K9" i="4" s="1"/>
  <c r="L2" i="1"/>
  <c r="M5" i="2" l="1"/>
  <c r="K5" i="2"/>
  <c r="I5" i="2"/>
  <c r="G5" i="2"/>
  <c r="E5" i="2"/>
  <c r="L13" i="2" l="1"/>
  <c r="L12" i="2"/>
  <c r="L11" i="2"/>
  <c r="L10" i="2"/>
  <c r="L9" i="2"/>
  <c r="L8" i="2"/>
  <c r="L7" i="2"/>
  <c r="J13" i="2"/>
  <c r="J12" i="2"/>
  <c r="J11" i="2"/>
  <c r="J10" i="2"/>
  <c r="J9" i="2"/>
  <c r="J8" i="2"/>
  <c r="J7" i="2"/>
  <c r="H13" i="2"/>
  <c r="I13" i="2" s="1"/>
  <c r="H12" i="2"/>
  <c r="H11" i="2"/>
  <c r="H10" i="2"/>
  <c r="H9" i="2"/>
  <c r="H8" i="2"/>
  <c r="H7" i="2"/>
  <c r="I7" i="2" s="1"/>
  <c r="F8" i="2"/>
  <c r="F9" i="2"/>
  <c r="F10" i="2"/>
  <c r="F11" i="2"/>
  <c r="F12" i="2"/>
  <c r="F13" i="2"/>
  <c r="F7" i="2"/>
  <c r="G7" i="2" s="1"/>
  <c r="D8" i="2"/>
  <c r="D9" i="2"/>
  <c r="D10" i="2"/>
  <c r="D11" i="2"/>
  <c r="D12" i="2"/>
  <c r="D13" i="2"/>
  <c r="D7" i="2"/>
  <c r="E10" i="2" l="1"/>
  <c r="K7" i="2"/>
  <c r="K9" i="2"/>
  <c r="G11" i="2"/>
  <c r="E11" i="2"/>
  <c r="M7" i="2"/>
  <c r="G12" i="2"/>
  <c r="I12" i="2"/>
  <c r="K13" i="2"/>
  <c r="M11" i="2"/>
  <c r="M10" i="2"/>
  <c r="G8" i="2"/>
  <c r="K10" i="2"/>
  <c r="E13" i="2"/>
  <c r="G9" i="2"/>
  <c r="I10" i="2"/>
  <c r="K11" i="2"/>
  <c r="M12" i="2"/>
  <c r="E7" i="2"/>
  <c r="I9" i="2"/>
  <c r="E12" i="2"/>
  <c r="G10" i="2"/>
  <c r="I11" i="2"/>
  <c r="K12" i="2"/>
  <c r="G13" i="2"/>
  <c r="E8" i="2"/>
  <c r="K8" i="2"/>
  <c r="M9" i="2"/>
  <c r="E9" i="2"/>
  <c r="M8" i="2"/>
  <c r="I8" i="2"/>
</calcChain>
</file>

<file path=xl/sharedStrings.xml><?xml version="1.0" encoding="utf-8"?>
<sst xmlns="http://schemas.openxmlformats.org/spreadsheetml/2006/main" count="2272" uniqueCount="264">
  <si>
    <t>학급</t>
    <phoneticPr fontId="1" type="noConversion"/>
  </si>
  <si>
    <t>과목명</t>
    <phoneticPr fontId="1" type="noConversion"/>
  </si>
  <si>
    <t>교사명</t>
    <phoneticPr fontId="1" type="noConversion"/>
  </si>
  <si>
    <t>3교시</t>
  </si>
  <si>
    <t>4교시</t>
  </si>
  <si>
    <t>1교시</t>
    <phoneticPr fontId="1" type="noConversion"/>
  </si>
  <si>
    <t>7교시</t>
  </si>
  <si>
    <t>2020학년도</t>
    <phoneticPr fontId="1" type="noConversion"/>
  </si>
  <si>
    <t>원격수업 주간 시간표</t>
    <phoneticPr fontId="1" type="noConversion"/>
  </si>
  <si>
    <t>날짜</t>
    <phoneticPr fontId="1" type="noConversion"/>
  </si>
  <si>
    <t>요일</t>
    <phoneticPr fontId="1" type="noConversion"/>
  </si>
  <si>
    <t>1교시</t>
    <phoneticPr fontId="1" type="noConversion"/>
  </si>
  <si>
    <t>2교시</t>
  </si>
  <si>
    <t>5교시</t>
  </si>
  <si>
    <t>6교시</t>
  </si>
  <si>
    <t>학급날짜시간</t>
    <phoneticPr fontId="1" type="noConversion"/>
  </si>
  <si>
    <t>노란색 칸에 학급을 선택하세요-&gt;</t>
    <phoneticPr fontId="1" type="noConversion"/>
  </si>
  <si>
    <t>version1.0</t>
    <phoneticPr fontId="8" type="noConversion"/>
  </si>
  <si>
    <t>만든이 : 김석호</t>
    <phoneticPr fontId="8" type="noConversion"/>
  </si>
  <si>
    <t>원격 수업 주간 학습 계획 프로그램(반별)</t>
    <phoneticPr fontId="8" type="noConversion"/>
  </si>
  <si>
    <t xml:space="preserve">만든날 : 2020년 4월7일 </t>
    <phoneticPr fontId="8" type="noConversion"/>
  </si>
  <si>
    <t>사용순서</t>
    <phoneticPr fontId="8" type="noConversion"/>
  </si>
  <si>
    <t xml:space="preserve">    차시 칸은 비워두어도 된다.</t>
    <phoneticPr fontId="1" type="noConversion"/>
  </si>
  <si>
    <t>2. 주간학습내용 sheet에 일주일간의 모든 교사가 모든 학급별 강의 내용을 입력해야 한다.</t>
    <phoneticPr fontId="8" type="noConversion"/>
  </si>
  <si>
    <t>3. 반별 창체 시간을 담임교사가 입력한다.</t>
    <phoneticPr fontId="8" type="noConversion"/>
  </si>
  <si>
    <t>주간날짜</t>
    <phoneticPr fontId="1" type="noConversion"/>
  </si>
  <si>
    <t>1. 아래의 노란색 칸 주간날짜를 입력한다.</t>
    <phoneticPr fontId="1" type="noConversion"/>
  </si>
  <si>
    <t>교시</t>
    <phoneticPr fontId="1" type="noConversion"/>
  </si>
  <si>
    <t>주의사항</t>
    <phoneticPr fontId="1" type="noConversion"/>
  </si>
  <si>
    <t>단원명</t>
    <phoneticPr fontId="1" type="noConversion"/>
  </si>
  <si>
    <t>과제 및 피드백</t>
    <phoneticPr fontId="1" type="noConversion"/>
  </si>
  <si>
    <t>주요 활동</t>
    <phoneticPr fontId="1" type="noConversion"/>
  </si>
  <si>
    <t>학습 유형</t>
    <phoneticPr fontId="1" type="noConversion"/>
  </si>
  <si>
    <t>괴산고</t>
    <phoneticPr fontId="1" type="noConversion"/>
  </si>
  <si>
    <t>시간</t>
    <phoneticPr fontId="1" type="noConversion"/>
  </si>
  <si>
    <t>내용</t>
    <phoneticPr fontId="1" type="noConversion"/>
  </si>
  <si>
    <t>08:40
~
09:30</t>
    <phoneticPr fontId="1" type="noConversion"/>
  </si>
  <si>
    <t>과목명(교사)
단원명
학습유형
주요활동
과제및피드백</t>
    <phoneticPr fontId="1" type="noConversion"/>
  </si>
  <si>
    <t>09:40
~
10:30</t>
    <phoneticPr fontId="1" type="noConversion"/>
  </si>
  <si>
    <t>10:40
~
11:30</t>
    <phoneticPr fontId="1" type="noConversion"/>
  </si>
  <si>
    <t>11:40
~
12:30</t>
    <phoneticPr fontId="1" type="noConversion"/>
  </si>
  <si>
    <t>13:30
~
14:20</t>
    <phoneticPr fontId="1" type="noConversion"/>
  </si>
  <si>
    <t>14:30
~
15:20</t>
    <phoneticPr fontId="1" type="noConversion"/>
  </si>
  <si>
    <t>15:30
~
16:20</t>
    <phoneticPr fontId="1" type="noConversion"/>
  </si>
  <si>
    <t>4. 반별시간표 sheet의 노란색 칸에 학급을 선택하면 반별 주간 학급 계획표가 나타난다.</t>
    <phoneticPr fontId="1" type="noConversion"/>
  </si>
  <si>
    <t>한 주동안 수고하셨어요!!!
코로나19
다 같이 이겨내고
등교 수업하면 만나요!!</t>
    <phoneticPr fontId="1" type="noConversion"/>
  </si>
  <si>
    <t>version1.1</t>
    <phoneticPr fontId="8" type="noConversion"/>
  </si>
  <si>
    <t xml:space="preserve">만든날 : 2020년 4월10일 </t>
    <phoneticPr fontId="8" type="noConversion"/>
  </si>
  <si>
    <t>version1.1</t>
    <phoneticPr fontId="1" type="noConversion"/>
  </si>
  <si>
    <t>교사날짜시간</t>
    <phoneticPr fontId="1" type="noConversion"/>
  </si>
  <si>
    <t>교사전체내용</t>
    <phoneticPr fontId="1" type="noConversion"/>
  </si>
  <si>
    <t>학생전체내용</t>
    <phoneticPr fontId="1" type="noConversion"/>
  </si>
  <si>
    <t>원격수업 주간 시간표(교사용)</t>
    <phoneticPr fontId="1" type="noConversion"/>
  </si>
  <si>
    <t>노란색 칸에 교사 이름을 입력하세요-&gt;</t>
    <phoneticPr fontId="1" type="noConversion"/>
  </si>
  <si>
    <t>학급(과목명)
단원명
학습유형
주요활동
과제및피드백</t>
    <phoneticPr fontId="1" type="noConversion"/>
  </si>
  <si>
    <t>학급(과목명)
단원명
학습유형
주요활동
과제및피드백</t>
    <phoneticPr fontId="1" type="noConversion"/>
  </si>
  <si>
    <t>차시</t>
    <phoneticPr fontId="1" type="noConversion"/>
  </si>
  <si>
    <t>ebs온라인클래스</t>
  </si>
  <si>
    <t>교사용 시간표 sheet 만들어 확인 및 검토 가능토록 함.</t>
    <phoneticPr fontId="1" type="noConversion"/>
  </si>
  <si>
    <t>교시</t>
    <phoneticPr fontId="1" type="noConversion"/>
  </si>
  <si>
    <t>version1.2</t>
    <phoneticPr fontId="1" type="noConversion"/>
  </si>
  <si>
    <t>version1.2</t>
    <phoneticPr fontId="8" type="noConversion"/>
  </si>
  <si>
    <t xml:space="preserve">만든날 : 2020년 5월15일 </t>
    <phoneticPr fontId="8" type="noConversion"/>
  </si>
  <si>
    <t>뛰어쓰기가 달라 오류가 나는 현상을 없애기 위해 substitute 함수 사용</t>
    <phoneticPr fontId="1" type="noConversion"/>
  </si>
  <si>
    <t>날짜</t>
  </si>
  <si>
    <t>주간 학습내용 sheet에 행추가, 행삽입을 할 수 없도록 시트보호 설정함(비번 1226)</t>
    <phoneticPr fontId="1" type="noConversion"/>
  </si>
  <si>
    <t>수식이 들어간 셀의 내용을 보호함(비번 1226)</t>
    <phoneticPr fontId="1" type="noConversion"/>
  </si>
  <si>
    <r>
      <t xml:space="preserve">   임의로 작성해도 되나 </t>
    </r>
    <r>
      <rPr>
        <sz val="11"/>
        <color rgb="FFFF0000"/>
        <rFont val="맑은 고딕"/>
        <family val="3"/>
        <charset val="129"/>
        <scheme val="minor"/>
      </rPr>
      <t>뛰어쓰기 등이 다른 경우 오류가 남. (version1.2 이후 보완함)</t>
    </r>
    <phoneticPr fontId="1" type="noConversion"/>
  </si>
  <si>
    <t xml:space="preserve">   이때 날짜, 교시는 스크롤바에 나오는 내용을 선택하면 되고, </t>
    <phoneticPr fontId="1" type="noConversion"/>
  </si>
  <si>
    <r>
      <t xml:space="preserve">1. 주간 학습내용 sheet에 입력시 </t>
    </r>
    <r>
      <rPr>
        <sz val="11"/>
        <color rgb="FFFF0000"/>
        <rFont val="맑은 고딕"/>
        <family val="3"/>
        <charset val="129"/>
        <scheme val="minor"/>
      </rPr>
      <t>행 추가하여 입력하지 마</t>
    </r>
    <r>
      <rPr>
        <sz val="11"/>
        <color theme="1"/>
        <rFont val="맑은 고딕"/>
        <family val="2"/>
        <charset val="129"/>
        <scheme val="minor"/>
      </rPr>
      <t>세요</t>
    </r>
    <r>
      <rPr>
        <sz val="11"/>
        <color rgb="FFFF0000"/>
        <rFont val="맑은 고딕"/>
        <family val="3"/>
        <charset val="129"/>
        <scheme val="minor"/>
      </rPr>
      <t>.(version1.2 이후 행추가 기능을 없앰.)</t>
    </r>
    <phoneticPr fontId="1" type="noConversion"/>
  </si>
  <si>
    <t>김희자</t>
  </si>
  <si>
    <t>2학년2반</t>
  </si>
  <si>
    <t>2학년3반</t>
  </si>
  <si>
    <t>조안나</t>
  </si>
  <si>
    <t>2학년1반</t>
  </si>
  <si>
    <t>2학년4반</t>
  </si>
  <si>
    <t>김혜정</t>
  </si>
  <si>
    <t>조경숙</t>
  </si>
  <si>
    <t>수</t>
    <phoneticPr fontId="1" type="noConversion"/>
  </si>
  <si>
    <t>목</t>
    <phoneticPr fontId="1" type="noConversion"/>
  </si>
  <si>
    <t>금</t>
    <phoneticPr fontId="1" type="noConversion"/>
  </si>
  <si>
    <t>월</t>
    <phoneticPr fontId="1" type="noConversion"/>
  </si>
  <si>
    <t>화</t>
    <phoneticPr fontId="1" type="noConversion"/>
  </si>
  <si>
    <t>자율활동</t>
  </si>
  <si>
    <t>1학년4반</t>
  </si>
  <si>
    <t>수학</t>
  </si>
  <si>
    <t>김석호</t>
  </si>
  <si>
    <t>빽빽이 작성</t>
  </si>
  <si>
    <t>1학년1반</t>
  </si>
  <si>
    <t>전유리</t>
  </si>
  <si>
    <t>1학년2반</t>
  </si>
  <si>
    <t>정상미</t>
  </si>
  <si>
    <t>1학년3반</t>
  </si>
  <si>
    <t>남주</t>
  </si>
  <si>
    <t>수학교과서 109쪽~118쪽</t>
    <phoneticPr fontId="1" type="noConversion"/>
  </si>
  <si>
    <t>수학교과서 123쪽~131쪽</t>
    <phoneticPr fontId="1" type="noConversion"/>
  </si>
  <si>
    <t>최혁락</t>
    <phoneticPr fontId="1" type="noConversion"/>
  </si>
  <si>
    <t>자율활동</t>
    <phoneticPr fontId="1" type="noConversion"/>
  </si>
  <si>
    <t>창의주제 활동</t>
    <phoneticPr fontId="1" type="noConversion"/>
  </si>
  <si>
    <t>학교폭력예방교육</t>
    <phoneticPr fontId="1" type="noConversion"/>
  </si>
  <si>
    <t>ebs온라인클래스</t>
    <phoneticPr fontId="1" type="noConversion"/>
  </si>
  <si>
    <t>느낀점 작성 또는 토론 댓글 달기</t>
    <phoneticPr fontId="1" type="noConversion"/>
  </si>
  <si>
    <t>영상 시청 또는 문서 읽기</t>
    <phoneticPr fontId="1" type="noConversion"/>
  </si>
  <si>
    <t>6월17일</t>
  </si>
  <si>
    <t>김석호</t>
    <phoneticPr fontId="1" type="noConversion"/>
  </si>
  <si>
    <t>6월25일</t>
  </si>
  <si>
    <t>6월26일</t>
  </si>
  <si>
    <t>6월29일</t>
  </si>
  <si>
    <t>6월30일</t>
  </si>
  <si>
    <t>7월02일</t>
  </si>
  <si>
    <t>7월03일</t>
  </si>
  <si>
    <t>6월26일 직선의 방정식</t>
    <phoneticPr fontId="1" type="noConversion"/>
  </si>
  <si>
    <t>6월24일</t>
  </si>
  <si>
    <t>7월01일</t>
  </si>
  <si>
    <t>7월01일</t>
    <phoneticPr fontId="1" type="noConversion"/>
  </si>
  <si>
    <t>6월25일 두점사이의 거리 내분외분</t>
    <phoneticPr fontId="1" type="noConversion"/>
  </si>
  <si>
    <t>6월29일 두직선의평행수직, 점과직선사이의거리</t>
    <phoneticPr fontId="1" type="noConversion"/>
  </si>
  <si>
    <t>6월30일 원의방정식</t>
    <phoneticPr fontId="1" type="noConversion"/>
  </si>
  <si>
    <t>7월02일 원과직선의위치관계, 원의접선방정식</t>
    <phoneticPr fontId="1" type="noConversion"/>
  </si>
  <si>
    <t>7월03일 평행이동 대칭이동</t>
    <phoneticPr fontId="1" type="noConversion"/>
  </si>
  <si>
    <t>수학교과서 131쪽~136쪽</t>
    <phoneticPr fontId="1" type="noConversion"/>
  </si>
  <si>
    <t>수학교과서 141쪽~144쪽, 153쪽</t>
    <phoneticPr fontId="1" type="noConversion"/>
  </si>
  <si>
    <t>수학교과서 145쪽~150쪽</t>
    <phoneticPr fontId="1" type="noConversion"/>
  </si>
  <si>
    <t>수학교과서 153쪽~162쪽</t>
    <phoneticPr fontId="1" type="noConversion"/>
  </si>
  <si>
    <t>체육</t>
  </si>
  <si>
    <t>이범구</t>
  </si>
  <si>
    <t>6월 24일</t>
  </si>
  <si>
    <t>스포츠와 도전</t>
  </si>
  <si>
    <t>15차시</t>
  </si>
  <si>
    <t>과제형 수업</t>
  </si>
  <si>
    <t>배구 서비스 및 배드민턴 연습</t>
  </si>
  <si>
    <t>수행평가 연습</t>
  </si>
  <si>
    <t>6월 25일</t>
  </si>
  <si>
    <t>16차시</t>
  </si>
  <si>
    <t>6월 30일</t>
  </si>
  <si>
    <t>17차시</t>
  </si>
  <si>
    <t>18차시</t>
  </si>
  <si>
    <t>통합사회</t>
  </si>
  <si>
    <t>유호길</t>
  </si>
  <si>
    <t>현대 사회의 인권</t>
  </si>
  <si>
    <t>영상시청</t>
  </si>
  <si>
    <t>관련영상 시청 및 성찰록 완성</t>
  </si>
  <si>
    <t>성찰록 발표</t>
  </si>
  <si>
    <t>학급규칙만들기</t>
  </si>
  <si>
    <t>자기주도학습</t>
  </si>
  <si>
    <t>학급규칙 만들기</t>
  </si>
  <si>
    <t>학습지 작성</t>
  </si>
  <si>
    <t>인권보장과 헌법의 역할</t>
  </si>
  <si>
    <t>교과서 탐구 및 성찰록 작성</t>
  </si>
  <si>
    <t>성찰록 작성</t>
  </si>
  <si>
    <t>통합과학</t>
  </si>
  <si>
    <t>이승연</t>
  </si>
  <si>
    <t>16강. 지구시스템(2)</t>
  </si>
  <si>
    <t>30차시</t>
  </si>
  <si>
    <t>EBS온라인클래스</t>
  </si>
  <si>
    <t>개념완성 강의시청</t>
  </si>
  <si>
    <t>학습결과 보고서 작성 및 카페업로드</t>
  </si>
  <si>
    <t>1교시</t>
  </si>
  <si>
    <t>17강. 지구시스템(3)</t>
  </si>
  <si>
    <t>31차시</t>
  </si>
  <si>
    <t>32차시</t>
  </si>
  <si>
    <t>18강. 생명시스템(1)</t>
  </si>
  <si>
    <t>33차시</t>
  </si>
  <si>
    <t>7월1일</t>
  </si>
  <si>
    <t>34차시</t>
  </si>
  <si>
    <t>7월3일</t>
  </si>
  <si>
    <t>19강. 생명시스템(2)</t>
  </si>
  <si>
    <t>35차시</t>
  </si>
  <si>
    <t>진로와직업</t>
  </si>
  <si>
    <t>고경호</t>
  </si>
  <si>
    <t>제8강 직업의 긍정적 가치란 무엇일까</t>
  </si>
  <si>
    <t>8차시</t>
  </si>
  <si>
    <t>PPT.(동영상), 파일 시청</t>
  </si>
  <si>
    <t>교과서 진로활동/파일 작성후 사진제출</t>
  </si>
  <si>
    <t>기술가정</t>
  </si>
  <si>
    <t>16차시 한옥과 친환경적인 주생활1</t>
  </si>
  <si>
    <t>동영상,내용정리,PPT</t>
  </si>
  <si>
    <t>내용정리및 질문지 과제방제출</t>
  </si>
  <si>
    <t>17차시 한옥과 친환경적인 주생활2</t>
  </si>
  <si>
    <t>제9강 직업인의 윤리와 권리를 알아볼까</t>
  </si>
  <si>
    <t>18차시 중단원 정리</t>
  </si>
  <si>
    <t>유인물 풀이 및 활동지작성</t>
  </si>
  <si>
    <t>유인물 풀이 및 과제방에 제출</t>
  </si>
  <si>
    <t>인권의 의미와 변화</t>
  </si>
  <si>
    <t>7월2일</t>
  </si>
  <si>
    <t>시스템과 상호작용</t>
  </si>
  <si>
    <t>통합과학 학습밴드</t>
  </si>
  <si>
    <t>활동지 작성</t>
  </si>
  <si>
    <t>활동지 제출후 답장</t>
  </si>
  <si>
    <t>30.단원정리-여러가지 부등식</t>
  </si>
  <si>
    <t>ebs 온라인 클래스</t>
  </si>
  <si>
    <t>영상시청, 문제풀이</t>
  </si>
  <si>
    <t>밴드 채팅 과제제출</t>
  </si>
  <si>
    <t>31. 두 점 사이의 거리</t>
  </si>
  <si>
    <t>32. 선분의 내분과 외분</t>
  </si>
  <si>
    <t>33. 단원정리-평면좌표</t>
  </si>
  <si>
    <t>34. 직선의 방정식</t>
  </si>
  <si>
    <t>35. 직선의 평행과 수직</t>
  </si>
  <si>
    <t>권담</t>
  </si>
  <si>
    <t>1. 역학적시스템</t>
  </si>
  <si>
    <t>29차시</t>
  </si>
  <si>
    <t>12강. 역학적시스템 (2) [2930차시]</t>
  </si>
  <si>
    <t>학습결과보고서 작성 제출</t>
  </si>
  <si>
    <t>13강. 역학적시스템 (3) [31,32차시]</t>
  </si>
  <si>
    <t>14강. 역학적시스템 (4) [33,34차시]</t>
  </si>
  <si>
    <t>1학년 3반</t>
  </si>
  <si>
    <t>국어</t>
  </si>
  <si>
    <t>5-(1)음운변동과 한글맞춤법 1</t>
  </si>
  <si>
    <t>강의 시청</t>
  </si>
  <si>
    <t>학급 단톡방</t>
  </si>
  <si>
    <t>1학년 2반</t>
  </si>
  <si>
    <t>5-(1)음운변동과 한글맞춤법 2</t>
  </si>
  <si>
    <t>1학년 1반</t>
  </si>
  <si>
    <t>1학년 4반</t>
  </si>
  <si>
    <t>5-(1)음운변동과 한글맞춤법 3</t>
  </si>
  <si>
    <t>5-(2)우리말의 문장 표현 1</t>
  </si>
  <si>
    <t>5-(2)우리말의 문장 표현 2</t>
  </si>
  <si>
    <t>5-(3)의사소통과 언어예절</t>
  </si>
  <si>
    <t>강은경</t>
  </si>
  <si>
    <t>영어</t>
  </si>
  <si>
    <t>백상목</t>
  </si>
  <si>
    <t>Lesson 3. Living Together</t>
  </si>
  <si>
    <t>19강</t>
  </si>
  <si>
    <t>ebs온라인 클래스</t>
  </si>
  <si>
    <t>3과 vocabulary, grammar 복습</t>
  </si>
  <si>
    <t>과제 제출</t>
  </si>
  <si>
    <t>20강</t>
  </si>
  <si>
    <t>3과 reading 복습</t>
  </si>
  <si>
    <t>Lesson 4. The Door to the World</t>
  </si>
  <si>
    <t>21-1강</t>
  </si>
  <si>
    <t>4과 1차시 동영상 학습</t>
  </si>
  <si>
    <t>4과 2차시 동영상 학습</t>
  </si>
  <si>
    <t>21-2강</t>
  </si>
  <si>
    <t>4과 1차시 복습 자료 및 과제</t>
  </si>
  <si>
    <t>22-1강</t>
  </si>
  <si>
    <t>22-2강</t>
  </si>
  <si>
    <t>4과 2차시 복습자료 및 과제</t>
  </si>
  <si>
    <t>음악</t>
  </si>
  <si>
    <t>임영희</t>
  </si>
  <si>
    <t>음악탐구의 보람</t>
  </si>
  <si>
    <t>서양음악의 발달-바로크</t>
  </si>
  <si>
    <t>활동지</t>
  </si>
  <si>
    <t>서양음악의 발달-바로크2</t>
  </si>
  <si>
    <t>서양음악의 발달-작품번호</t>
  </si>
  <si>
    <t>한국사</t>
  </si>
  <si>
    <t>갑신정변과 열강의 각축(106쪽)</t>
  </si>
  <si>
    <t>ebs영상시청 및 ppt. 학습지 정리</t>
  </si>
  <si>
    <t>학습지 포트폴리오</t>
  </si>
  <si>
    <t>동학농민운동의 전개(112쪽)</t>
  </si>
  <si>
    <t>갑오개혁과 을미개혁(116쪽)</t>
  </si>
  <si>
    <t>독립협회의 활동(120쪽)</t>
  </si>
  <si>
    <t>대한제국과 광무개혁(124쪽)</t>
  </si>
  <si>
    <t>6월29일</t>
    <phoneticPr fontId="1" type="noConversion"/>
  </si>
  <si>
    <t>7월1일</t>
    <phoneticPr fontId="1" type="noConversion"/>
  </si>
  <si>
    <t>진로와 직업</t>
  </si>
  <si>
    <t>제10강 나에게 맞는 학습 방법을 찾아볼까</t>
  </si>
  <si>
    <t>미술</t>
  </si>
  <si>
    <t>이준형</t>
  </si>
  <si>
    <t>평면과 입체-공간의 탐색</t>
  </si>
  <si>
    <t>14강</t>
  </si>
  <si>
    <t>PPT (동영상), 활동지 작성</t>
  </si>
  <si>
    <t>작품 구상 및 활동지 작성</t>
  </si>
  <si>
    <t>15강</t>
  </si>
  <si>
    <t>16강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</si>
</sst>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HY견고딕"/>
      <family val="1"/>
      <charset val="129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theme="1"/>
      <name val="HY목각파임B"/>
      <family val="1"/>
      <charset val="129"/>
    </font>
    <font>
      <sz val="10"/>
      <color theme="1"/>
      <name val="맑은 고딕"/>
      <family val="2"/>
      <charset val="129"/>
      <scheme val="minor"/>
    </font>
    <font>
      <sz val="16"/>
      <name val="돋움"/>
      <family val="3"/>
      <charset val="129"/>
    </font>
    <font>
      <sz val="8"/>
      <name val="돋움"/>
      <family val="3"/>
      <charset val="129"/>
    </font>
    <font>
      <sz val="24"/>
      <color theme="1"/>
      <name val="맑은 고딕"/>
      <family val="2"/>
      <charset val="129"/>
      <scheme val="minor"/>
    </font>
    <font>
      <sz val="24"/>
      <color theme="1"/>
      <name val="맑은 고딕"/>
      <family val="3"/>
      <charset val="129"/>
      <scheme val="minor"/>
    </font>
    <font>
      <sz val="10"/>
      <color theme="1"/>
      <name val="HY목각파임B"/>
      <family val="1"/>
      <charset val="129"/>
    </font>
    <font>
      <sz val="10"/>
      <color rgb="FF0070C0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4" tint="-0.499984740745262"/>
      <name val="맑은 고딕"/>
      <family val="2"/>
      <charset val="129"/>
      <scheme val="minor"/>
    </font>
    <font>
      <sz val="11"/>
      <color theme="4" tint="-0.499984740745262"/>
      <name val="맑은 고딕"/>
      <family val="3"/>
      <charset val="129"/>
      <scheme val="minor"/>
    </font>
    <font>
      <sz val="11"/>
      <color theme="7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3" borderId="0" xfId="0" applyFill="1">
      <alignment vertical="center"/>
    </xf>
    <xf numFmtId="0" fontId="10" fillId="0" borderId="0" xfId="0" applyFo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3" borderId="0" xfId="0" applyFill="1" applyAlignment="1">
      <alignment horizontal="center" vertical="center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2" borderId="0" xfId="0" applyFill="1" applyProtection="1">
      <alignment vertical="center"/>
      <protection locked="0"/>
    </xf>
    <xf numFmtId="0" fontId="0" fillId="0" borderId="0" xfId="0" applyAlignment="1" applyProtection="1">
      <alignment horizontal="right" vertical="center"/>
    </xf>
    <xf numFmtId="0" fontId="0" fillId="2" borderId="0" xfId="0" applyFill="1" applyProtection="1">
      <alignment vertical="center"/>
    </xf>
    <xf numFmtId="0" fontId="5" fillId="0" borderId="3" xfId="0" applyFont="1" applyBorder="1" applyAlignment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0" fillId="3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E7" sqref="E7:G7"/>
    </sheetView>
  </sheetViews>
  <sheetFormatPr defaultRowHeight="17.399999999999999"/>
  <sheetData>
    <row r="1" spans="1:10" ht="20.399999999999999">
      <c r="B1" s="67" t="s">
        <v>19</v>
      </c>
      <c r="C1" s="67"/>
      <c r="D1" s="67"/>
      <c r="E1" s="67"/>
      <c r="F1" s="67"/>
      <c r="G1" s="67"/>
      <c r="H1" s="67"/>
      <c r="I1" s="67"/>
      <c r="J1" s="67"/>
    </row>
    <row r="2" spans="1:10">
      <c r="B2" t="s">
        <v>17</v>
      </c>
      <c r="E2" t="s">
        <v>46</v>
      </c>
      <c r="H2" t="s">
        <v>61</v>
      </c>
    </row>
    <row r="3" spans="1:10">
      <c r="B3" t="s">
        <v>18</v>
      </c>
      <c r="E3" t="s">
        <v>18</v>
      </c>
      <c r="H3" t="s">
        <v>18</v>
      </c>
    </row>
    <row r="4" spans="1:10">
      <c r="B4" t="s">
        <v>20</v>
      </c>
      <c r="E4" t="s">
        <v>47</v>
      </c>
      <c r="H4" t="s">
        <v>62</v>
      </c>
    </row>
    <row r="6" spans="1:10" ht="25.05" customHeight="1">
      <c r="A6" t="s">
        <v>21</v>
      </c>
      <c r="B6" t="s">
        <v>26</v>
      </c>
    </row>
    <row r="7" spans="1:10" ht="25.05" customHeight="1">
      <c r="B7" s="33" t="s">
        <v>25</v>
      </c>
      <c r="C7" s="46" t="s">
        <v>252</v>
      </c>
      <c r="D7" s="46" t="s">
        <v>108</v>
      </c>
      <c r="E7" s="46" t="s">
        <v>253</v>
      </c>
      <c r="F7" s="46" t="s">
        <v>184</v>
      </c>
      <c r="G7" s="46" t="s">
        <v>165</v>
      </c>
    </row>
    <row r="8" spans="1:10" ht="25.05" hidden="1" customHeight="1">
      <c r="B8" s="33"/>
      <c r="C8" s="46" t="str">
        <f>SUBSTITUTE(C7," ","")</f>
        <v>6월29일</v>
      </c>
      <c r="D8" s="46" t="str">
        <f t="shared" ref="D8:G8" si="0">SUBSTITUTE(D7," ","")</f>
        <v>6월30일</v>
      </c>
      <c r="E8" s="46" t="str">
        <f t="shared" si="0"/>
        <v>7월1일</v>
      </c>
      <c r="F8" s="46" t="str">
        <f t="shared" si="0"/>
        <v>7월2일</v>
      </c>
      <c r="G8" s="46" t="str">
        <f t="shared" si="0"/>
        <v>7월3일</v>
      </c>
    </row>
    <row r="9" spans="1:10" ht="23.4" hidden="1" customHeight="1">
      <c r="B9" s="47"/>
      <c r="C9" s="48" t="str">
        <f>IF(FIND("일",C8)-FIND("월",C8)=2,SUBSTITUTE(C8,"월","월0"),C8)</f>
        <v>6월29일</v>
      </c>
      <c r="D9" s="48" t="str">
        <f t="shared" ref="D9:G9" si="1">IF(FIND("일",D8)-FIND("월",D8)=2,SUBSTITUTE(D8,"월","월0"),D8)</f>
        <v>6월30일</v>
      </c>
      <c r="E9" s="48" t="str">
        <f t="shared" si="1"/>
        <v>7월01일</v>
      </c>
      <c r="F9" s="48" t="str">
        <f t="shared" si="1"/>
        <v>7월02일</v>
      </c>
      <c r="G9" s="48" t="str">
        <f t="shared" si="1"/>
        <v>7월03일</v>
      </c>
    </row>
    <row r="10" spans="1:10" s="22" customFormat="1" ht="25.05" customHeight="1">
      <c r="B10" s="34" t="s">
        <v>27</v>
      </c>
      <c r="C10" s="1" t="s">
        <v>5</v>
      </c>
      <c r="D10" s="1" t="s">
        <v>12</v>
      </c>
      <c r="E10" s="1" t="s">
        <v>3</v>
      </c>
      <c r="F10" s="1" t="s">
        <v>4</v>
      </c>
      <c r="G10" s="1" t="s">
        <v>13</v>
      </c>
      <c r="H10" s="1" t="s">
        <v>14</v>
      </c>
      <c r="I10" s="1" t="s">
        <v>6</v>
      </c>
    </row>
    <row r="11" spans="1:10" ht="25.05" customHeight="1">
      <c r="B11" t="s">
        <v>23</v>
      </c>
    </row>
    <row r="12" spans="1:10" ht="25.05" customHeight="1">
      <c r="B12" t="s">
        <v>68</v>
      </c>
    </row>
    <row r="13" spans="1:10" ht="25.05" customHeight="1">
      <c r="B13" t="s">
        <v>67</v>
      </c>
    </row>
    <row r="14" spans="1:10" ht="25.05" customHeight="1">
      <c r="B14" t="s">
        <v>22</v>
      </c>
    </row>
    <row r="15" spans="1:10" ht="25.05" customHeight="1">
      <c r="B15" t="s">
        <v>24</v>
      </c>
    </row>
    <row r="16" spans="1:10" ht="25.05" customHeight="1">
      <c r="B16" t="s">
        <v>44</v>
      </c>
    </row>
    <row r="19" spans="1:2">
      <c r="A19" t="s">
        <v>28</v>
      </c>
      <c r="B19" t="s">
        <v>69</v>
      </c>
    </row>
    <row r="21" spans="1:2">
      <c r="A21" t="s">
        <v>48</v>
      </c>
      <c r="B21" t="s">
        <v>58</v>
      </c>
    </row>
    <row r="23" spans="1:2">
      <c r="A23" t="s">
        <v>60</v>
      </c>
      <c r="B23" t="s">
        <v>65</v>
      </c>
    </row>
    <row r="24" spans="1:2">
      <c r="B24" t="s">
        <v>66</v>
      </c>
    </row>
    <row r="25" spans="1:2">
      <c r="B25" t="s">
        <v>63</v>
      </c>
    </row>
  </sheetData>
  <sheetProtection password="CC15" sheet="1" objects="1" scenarios="1" selectLockedCells="1"/>
  <mergeCells count="1">
    <mergeCell ref="B1:J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7"/>
  <sheetViews>
    <sheetView workbookViewId="0">
      <pane ySplit="1" topLeftCell="A77" activePane="bottomLeft" state="frozen"/>
      <selection pane="bottomLeft" activeCell="H84" sqref="H84"/>
    </sheetView>
  </sheetViews>
  <sheetFormatPr defaultRowHeight="17.399999999999999"/>
  <cols>
    <col min="1" max="1" width="8.796875" style="32"/>
    <col min="2" max="2" width="12.5" style="31" customWidth="1"/>
    <col min="3" max="3" width="8.796875" style="32"/>
    <col min="4" max="4" width="11.69921875" style="32" customWidth="1"/>
    <col min="5" max="5" width="8" style="32" customWidth="1"/>
    <col min="6" max="6" width="30.69921875" style="32" customWidth="1"/>
    <col min="7" max="7" width="6" style="32" bestFit="1" customWidth="1"/>
    <col min="8" max="8" width="24.09765625" style="32" customWidth="1"/>
    <col min="9" max="10" width="30.69921875" style="32" customWidth="1"/>
    <col min="11" max="11" width="23.09765625" style="39" hidden="1" customWidth="1"/>
    <col min="12" max="12" width="18.69921875" style="40" hidden="1" customWidth="1"/>
    <col min="13" max="13" width="21.296875" style="39" hidden="1" customWidth="1"/>
    <col min="14" max="14" width="15.5" style="40" hidden="1" customWidth="1"/>
    <col min="15" max="16384" width="8.796875" style="32"/>
  </cols>
  <sheetData>
    <row r="1" spans="1:14" s="36" customFormat="1" ht="37.200000000000003" customHeight="1">
      <c r="A1" s="36" t="s">
        <v>0</v>
      </c>
      <c r="B1" s="36" t="s">
        <v>1</v>
      </c>
      <c r="C1" s="36" t="s">
        <v>2</v>
      </c>
      <c r="D1" s="36" t="s">
        <v>64</v>
      </c>
      <c r="E1" s="36" t="s">
        <v>59</v>
      </c>
      <c r="F1" s="36" t="s">
        <v>29</v>
      </c>
      <c r="G1" s="36" t="s">
        <v>56</v>
      </c>
      <c r="H1" s="36" t="s">
        <v>32</v>
      </c>
      <c r="I1" s="36" t="s">
        <v>31</v>
      </c>
      <c r="J1" s="36" t="s">
        <v>30</v>
      </c>
      <c r="K1" s="37" t="s">
        <v>15</v>
      </c>
      <c r="L1" s="38" t="s">
        <v>51</v>
      </c>
      <c r="M1" s="37" t="s">
        <v>49</v>
      </c>
      <c r="N1" s="38" t="s">
        <v>50</v>
      </c>
    </row>
    <row r="2" spans="1:14" ht="19.95" customHeight="1">
      <c r="A2" s="59" t="s">
        <v>74</v>
      </c>
      <c r="B2" s="59" t="s">
        <v>83</v>
      </c>
      <c r="C2" s="59" t="s">
        <v>96</v>
      </c>
      <c r="D2" s="59" t="s">
        <v>103</v>
      </c>
      <c r="E2" s="59" t="s">
        <v>13</v>
      </c>
      <c r="F2" s="59" t="s">
        <v>98</v>
      </c>
      <c r="G2" s="59"/>
      <c r="H2" s="59" t="s">
        <v>57</v>
      </c>
      <c r="I2" s="59" t="s">
        <v>102</v>
      </c>
      <c r="J2" s="59" t="s">
        <v>101</v>
      </c>
      <c r="K2" s="39" t="str">
        <f>IF(FIND("일",D2)-FIND("월",D2)=2,SUBSTITUTE(SUBSTITUTE(CONCATENATE(A2,D2,E2)," ",""),"월","월0"),SUBSTITUTE(CONCATENATE(A2,D2,E2)," ",""))</f>
        <v>2학년1반6월17일5교시</v>
      </c>
      <c r="L2" s="40" t="str">
        <f t="shared" ref="L2" si="0">B2&amp;"("&amp;C2&amp;")" &amp; CHAR(10) &amp; F2 &amp; CHAR(10) &amp; H2 &amp; CHAR(10) &amp; I2 &amp; CHAR(10) &amp; J2</f>
        <v>자율활동(최혁락)
창의주제 활동
ebs온라인클래스
영상 시청 또는 문서 읽기
느낀점 작성 또는 토론 댓글 달기</v>
      </c>
      <c r="M2" s="41" t="str">
        <f>IF(FIND("일",D2)-FIND("월",D2)=2,SUBSTITUTE(SUBSTITUTE(CONCATENATE(C2,D2,E2)," ",""),"월","월0"),SUBSTITUTE(CONCATENATE(C2,D2,E2)," ",""))</f>
        <v>최혁락6월17일5교시</v>
      </c>
      <c r="N2" s="40" t="str">
        <f t="shared" ref="N2" si="1">A2&amp;"("&amp;B2&amp;")" &amp; CHAR(10) &amp; F2 &amp; CHAR(10) &amp; H2 &amp; CHAR(10) &amp; I2 &amp; CHAR(10) &amp; J2</f>
        <v>2학년1반(자율활동)
창의주제 활동
ebs온라인클래스
영상 시청 또는 문서 읽기
느낀점 작성 또는 토론 댓글 달기</v>
      </c>
    </row>
    <row r="3" spans="1:14" ht="19.95" customHeight="1">
      <c r="A3" s="59" t="s">
        <v>71</v>
      </c>
      <c r="B3" s="59" t="s">
        <v>83</v>
      </c>
      <c r="C3" s="59" t="s">
        <v>77</v>
      </c>
      <c r="D3" s="59" t="s">
        <v>103</v>
      </c>
      <c r="E3" s="59" t="s">
        <v>13</v>
      </c>
      <c r="F3" s="59" t="s">
        <v>98</v>
      </c>
      <c r="G3" s="59"/>
      <c r="H3" s="59" t="s">
        <v>57</v>
      </c>
      <c r="I3" s="59" t="s">
        <v>102</v>
      </c>
      <c r="J3" s="59" t="s">
        <v>101</v>
      </c>
      <c r="K3" s="39" t="str">
        <f t="shared" ref="K3:K66" si="2">IF(FIND("일",D3)-FIND("월",D3)=2,SUBSTITUTE(SUBSTITUTE(CONCATENATE(A3,D3,E3)," ",""),"월","월0"),SUBSTITUTE(CONCATENATE(A3,D3,E3)," ",""))</f>
        <v>2학년2반6월17일5교시</v>
      </c>
      <c r="L3" s="40" t="str">
        <f t="shared" ref="L3:L66" si="3">B3&amp;"("&amp;C3&amp;")" &amp; CHAR(10) &amp; F3 &amp; CHAR(10) &amp; H3 &amp; CHAR(10) &amp; I3 &amp; CHAR(10) &amp; J3</f>
        <v>자율활동(조경숙)
창의주제 활동
ebs온라인클래스
영상 시청 또는 문서 읽기
느낀점 작성 또는 토론 댓글 달기</v>
      </c>
      <c r="M3" s="41" t="str">
        <f t="shared" ref="M3:M66" si="4">IF(FIND("일",D3)-FIND("월",D3)=2,SUBSTITUTE(SUBSTITUTE(CONCATENATE(C3,D3,E3)," ",""),"월","월0"),SUBSTITUTE(CONCATENATE(C3,D3,E3)," ",""))</f>
        <v>조경숙6월17일5교시</v>
      </c>
      <c r="N3" s="40" t="str">
        <f t="shared" ref="N3:N66" si="5">A3&amp;"("&amp;B3&amp;")" &amp; CHAR(10) &amp; F3 &amp; CHAR(10) &amp; H3 &amp; CHAR(10) &amp; I3 &amp; CHAR(10) &amp; J3</f>
        <v>2학년2반(자율활동)
창의주제 활동
ebs온라인클래스
영상 시청 또는 문서 읽기
느낀점 작성 또는 토론 댓글 달기</v>
      </c>
    </row>
    <row r="4" spans="1:14" ht="19.95" customHeight="1">
      <c r="A4" s="59" t="s">
        <v>72</v>
      </c>
      <c r="B4" s="59" t="s">
        <v>83</v>
      </c>
      <c r="C4" s="59" t="s">
        <v>73</v>
      </c>
      <c r="D4" s="59" t="s">
        <v>103</v>
      </c>
      <c r="E4" s="59" t="s">
        <v>13</v>
      </c>
      <c r="F4" s="59" t="s">
        <v>98</v>
      </c>
      <c r="G4" s="59"/>
      <c r="H4" s="59" t="s">
        <v>57</v>
      </c>
      <c r="I4" s="59" t="s">
        <v>102</v>
      </c>
      <c r="J4" s="59" t="s">
        <v>101</v>
      </c>
      <c r="K4" s="39" t="str">
        <f t="shared" si="2"/>
        <v>2학년3반6월17일5교시</v>
      </c>
      <c r="L4" s="40" t="str">
        <f t="shared" si="3"/>
        <v>자율활동(조안나)
창의주제 활동
ebs온라인클래스
영상 시청 또는 문서 읽기
느낀점 작성 또는 토론 댓글 달기</v>
      </c>
      <c r="M4" s="41" t="str">
        <f t="shared" si="4"/>
        <v>조안나6월17일5교시</v>
      </c>
      <c r="N4" s="40" t="str">
        <f t="shared" si="5"/>
        <v>2학년3반(자율활동)
창의주제 활동
ebs온라인클래스
영상 시청 또는 문서 읽기
느낀점 작성 또는 토론 댓글 달기</v>
      </c>
    </row>
    <row r="5" spans="1:14" ht="19.95" customHeight="1">
      <c r="A5" s="59" t="s">
        <v>75</v>
      </c>
      <c r="B5" s="59" t="s">
        <v>83</v>
      </c>
      <c r="C5" s="59" t="s">
        <v>76</v>
      </c>
      <c r="D5" s="59" t="s">
        <v>103</v>
      </c>
      <c r="E5" s="59" t="s">
        <v>13</v>
      </c>
      <c r="F5" s="59" t="s">
        <v>98</v>
      </c>
      <c r="G5" s="59"/>
      <c r="H5" s="59" t="s">
        <v>57</v>
      </c>
      <c r="I5" s="59" t="s">
        <v>102</v>
      </c>
      <c r="J5" s="59" t="s">
        <v>101</v>
      </c>
      <c r="K5" s="39" t="str">
        <f t="shared" si="2"/>
        <v>2학년4반6월17일5교시</v>
      </c>
      <c r="L5" s="40" t="str">
        <f t="shared" si="3"/>
        <v>자율활동(김혜정)
창의주제 활동
ebs온라인클래스
영상 시청 또는 문서 읽기
느낀점 작성 또는 토론 댓글 달기</v>
      </c>
      <c r="M5" s="41" t="str">
        <f t="shared" si="4"/>
        <v>김혜정6월17일5교시</v>
      </c>
      <c r="N5" s="40" t="str">
        <f t="shared" si="5"/>
        <v>2학년4반(자율활동)
창의주제 활동
ebs온라인클래스
영상 시청 또는 문서 읽기
느낀점 작성 또는 토론 댓글 달기</v>
      </c>
    </row>
    <row r="6" spans="1:14" ht="19.95" customHeight="1">
      <c r="A6" s="59" t="s">
        <v>74</v>
      </c>
      <c r="B6" s="59" t="s">
        <v>83</v>
      </c>
      <c r="C6" s="59" t="s">
        <v>96</v>
      </c>
      <c r="D6" s="59" t="s">
        <v>103</v>
      </c>
      <c r="E6" s="59" t="s">
        <v>14</v>
      </c>
      <c r="F6" s="59" t="s">
        <v>98</v>
      </c>
      <c r="G6" s="59"/>
      <c r="H6" s="59" t="s">
        <v>57</v>
      </c>
      <c r="I6" s="59" t="s">
        <v>102</v>
      </c>
      <c r="J6" s="59" t="s">
        <v>101</v>
      </c>
      <c r="K6" s="39" t="str">
        <f t="shared" si="2"/>
        <v>2학년1반6월17일6교시</v>
      </c>
      <c r="L6" s="40" t="str">
        <f t="shared" si="3"/>
        <v>자율활동(최혁락)
창의주제 활동
ebs온라인클래스
영상 시청 또는 문서 읽기
느낀점 작성 또는 토론 댓글 달기</v>
      </c>
      <c r="M6" s="41" t="str">
        <f t="shared" si="4"/>
        <v>최혁락6월17일6교시</v>
      </c>
      <c r="N6" s="40" t="str">
        <f t="shared" si="5"/>
        <v>2학년1반(자율활동)
창의주제 활동
ebs온라인클래스
영상 시청 또는 문서 읽기
느낀점 작성 또는 토론 댓글 달기</v>
      </c>
    </row>
    <row r="7" spans="1:14" ht="19.95" customHeight="1">
      <c r="A7" s="59" t="s">
        <v>71</v>
      </c>
      <c r="B7" s="59" t="s">
        <v>83</v>
      </c>
      <c r="C7" s="59" t="s">
        <v>77</v>
      </c>
      <c r="D7" s="59" t="s">
        <v>103</v>
      </c>
      <c r="E7" s="59" t="s">
        <v>14</v>
      </c>
      <c r="F7" s="59" t="s">
        <v>98</v>
      </c>
      <c r="G7" s="59"/>
      <c r="H7" s="59" t="s">
        <v>57</v>
      </c>
      <c r="I7" s="59" t="s">
        <v>102</v>
      </c>
      <c r="J7" s="59" t="s">
        <v>101</v>
      </c>
      <c r="K7" s="39" t="str">
        <f t="shared" si="2"/>
        <v>2학년2반6월17일6교시</v>
      </c>
      <c r="L7" s="40" t="str">
        <f t="shared" si="3"/>
        <v>자율활동(조경숙)
창의주제 활동
ebs온라인클래스
영상 시청 또는 문서 읽기
느낀점 작성 또는 토론 댓글 달기</v>
      </c>
      <c r="M7" s="41" t="str">
        <f t="shared" si="4"/>
        <v>조경숙6월17일6교시</v>
      </c>
      <c r="N7" s="40" t="str">
        <f t="shared" si="5"/>
        <v>2학년2반(자율활동)
창의주제 활동
ebs온라인클래스
영상 시청 또는 문서 읽기
느낀점 작성 또는 토론 댓글 달기</v>
      </c>
    </row>
    <row r="8" spans="1:14" ht="19.95" customHeight="1">
      <c r="A8" s="59" t="s">
        <v>72</v>
      </c>
      <c r="B8" s="59" t="s">
        <v>83</v>
      </c>
      <c r="C8" s="59" t="s">
        <v>73</v>
      </c>
      <c r="D8" s="59" t="s">
        <v>103</v>
      </c>
      <c r="E8" s="59" t="s">
        <v>14</v>
      </c>
      <c r="F8" s="59" t="s">
        <v>98</v>
      </c>
      <c r="G8" s="59"/>
      <c r="H8" s="59" t="s">
        <v>57</v>
      </c>
      <c r="I8" s="59" t="s">
        <v>102</v>
      </c>
      <c r="J8" s="59" t="s">
        <v>101</v>
      </c>
      <c r="K8" s="39" t="str">
        <f t="shared" si="2"/>
        <v>2학년3반6월17일6교시</v>
      </c>
      <c r="L8" s="40" t="str">
        <f t="shared" si="3"/>
        <v>자율활동(조안나)
창의주제 활동
ebs온라인클래스
영상 시청 또는 문서 읽기
느낀점 작성 또는 토론 댓글 달기</v>
      </c>
      <c r="M8" s="41" t="str">
        <f t="shared" si="4"/>
        <v>조안나6월17일6교시</v>
      </c>
      <c r="N8" s="40" t="str">
        <f t="shared" si="5"/>
        <v>2학년3반(자율활동)
창의주제 활동
ebs온라인클래스
영상 시청 또는 문서 읽기
느낀점 작성 또는 토론 댓글 달기</v>
      </c>
    </row>
    <row r="9" spans="1:14" ht="19.95" customHeight="1">
      <c r="A9" s="59" t="s">
        <v>75</v>
      </c>
      <c r="B9" s="59" t="s">
        <v>83</v>
      </c>
      <c r="C9" s="59" t="s">
        <v>76</v>
      </c>
      <c r="D9" s="59" t="s">
        <v>103</v>
      </c>
      <c r="E9" s="59" t="s">
        <v>14</v>
      </c>
      <c r="F9" s="59" t="s">
        <v>98</v>
      </c>
      <c r="G9" s="59"/>
      <c r="H9" s="59" t="s">
        <v>57</v>
      </c>
      <c r="I9" s="59" t="s">
        <v>102</v>
      </c>
      <c r="J9" s="59" t="s">
        <v>101</v>
      </c>
      <c r="K9" s="39" t="str">
        <f t="shared" si="2"/>
        <v>2학년4반6월17일6교시</v>
      </c>
      <c r="L9" s="40" t="str">
        <f t="shared" si="3"/>
        <v>자율활동(김혜정)
창의주제 활동
ebs온라인클래스
영상 시청 또는 문서 읽기
느낀점 작성 또는 토론 댓글 달기</v>
      </c>
      <c r="M9" s="41" t="str">
        <f t="shared" si="4"/>
        <v>김혜정6월17일6교시</v>
      </c>
      <c r="N9" s="40" t="str">
        <f t="shared" si="5"/>
        <v>2학년4반(자율활동)
창의주제 활동
ebs온라인클래스
영상 시청 또는 문서 읽기
느낀점 작성 또는 토론 댓글 달기</v>
      </c>
    </row>
    <row r="10" spans="1:14" ht="19.95" customHeight="1">
      <c r="A10" s="59" t="s">
        <v>74</v>
      </c>
      <c r="B10" s="59" t="s">
        <v>83</v>
      </c>
      <c r="C10" s="59" t="s">
        <v>96</v>
      </c>
      <c r="D10" s="59" t="s">
        <v>103</v>
      </c>
      <c r="E10" s="59" t="s">
        <v>6</v>
      </c>
      <c r="F10" s="59" t="s">
        <v>99</v>
      </c>
      <c r="G10" s="59"/>
      <c r="H10" s="59" t="s">
        <v>57</v>
      </c>
      <c r="I10" s="59" t="s">
        <v>102</v>
      </c>
      <c r="J10" s="59" t="s">
        <v>101</v>
      </c>
      <c r="K10" s="39" t="str">
        <f t="shared" si="2"/>
        <v>2학년1반6월17일7교시</v>
      </c>
      <c r="L10" s="40" t="str">
        <f t="shared" si="3"/>
        <v>자율활동(최혁락)
학교폭력예방교육
ebs온라인클래스
영상 시청 또는 문서 읽기
느낀점 작성 또는 토론 댓글 달기</v>
      </c>
      <c r="M10" s="41" t="str">
        <f t="shared" si="4"/>
        <v>최혁락6월17일7교시</v>
      </c>
      <c r="N10" s="40" t="str">
        <f t="shared" si="5"/>
        <v>2학년1반(자율활동)
학교폭력예방교육
ebs온라인클래스
영상 시청 또는 문서 읽기
느낀점 작성 또는 토론 댓글 달기</v>
      </c>
    </row>
    <row r="11" spans="1:14" ht="19.95" customHeight="1">
      <c r="A11" s="59" t="s">
        <v>71</v>
      </c>
      <c r="B11" s="59" t="s">
        <v>83</v>
      </c>
      <c r="C11" s="59" t="s">
        <v>77</v>
      </c>
      <c r="D11" s="59" t="s">
        <v>103</v>
      </c>
      <c r="E11" s="59" t="s">
        <v>6</v>
      </c>
      <c r="F11" s="59" t="s">
        <v>99</v>
      </c>
      <c r="G11" s="59"/>
      <c r="H11" s="59" t="s">
        <v>57</v>
      </c>
      <c r="I11" s="59" t="s">
        <v>102</v>
      </c>
      <c r="J11" s="59" t="s">
        <v>101</v>
      </c>
      <c r="K11" s="39" t="str">
        <f t="shared" si="2"/>
        <v>2학년2반6월17일7교시</v>
      </c>
      <c r="L11" s="40" t="str">
        <f t="shared" si="3"/>
        <v>자율활동(조경숙)
학교폭력예방교육
ebs온라인클래스
영상 시청 또는 문서 읽기
느낀점 작성 또는 토론 댓글 달기</v>
      </c>
      <c r="M11" s="41" t="str">
        <f t="shared" si="4"/>
        <v>조경숙6월17일7교시</v>
      </c>
      <c r="N11" s="40" t="str">
        <f t="shared" si="5"/>
        <v>2학년2반(자율활동)
학교폭력예방교육
ebs온라인클래스
영상 시청 또는 문서 읽기
느낀점 작성 또는 토론 댓글 달기</v>
      </c>
    </row>
    <row r="12" spans="1:14" ht="19.95" customHeight="1">
      <c r="A12" s="59" t="s">
        <v>72</v>
      </c>
      <c r="B12" s="59" t="s">
        <v>83</v>
      </c>
      <c r="C12" s="59" t="s">
        <v>73</v>
      </c>
      <c r="D12" s="59" t="s">
        <v>103</v>
      </c>
      <c r="E12" s="59" t="s">
        <v>6</v>
      </c>
      <c r="F12" s="59" t="s">
        <v>99</v>
      </c>
      <c r="G12" s="59"/>
      <c r="H12" s="59" t="s">
        <v>57</v>
      </c>
      <c r="I12" s="59" t="s">
        <v>102</v>
      </c>
      <c r="J12" s="59" t="s">
        <v>101</v>
      </c>
      <c r="K12" s="39" t="str">
        <f t="shared" si="2"/>
        <v>2학년3반6월17일7교시</v>
      </c>
      <c r="L12" s="40" t="str">
        <f t="shared" si="3"/>
        <v>자율활동(조안나)
학교폭력예방교육
ebs온라인클래스
영상 시청 또는 문서 읽기
느낀점 작성 또는 토론 댓글 달기</v>
      </c>
      <c r="M12" s="41" t="str">
        <f t="shared" si="4"/>
        <v>조안나6월17일7교시</v>
      </c>
      <c r="N12" s="40" t="str">
        <f t="shared" si="5"/>
        <v>2학년3반(자율활동)
학교폭력예방교육
ebs온라인클래스
영상 시청 또는 문서 읽기
느낀점 작성 또는 토론 댓글 달기</v>
      </c>
    </row>
    <row r="13" spans="1:14" ht="19.95" customHeight="1">
      <c r="A13" s="59" t="s">
        <v>75</v>
      </c>
      <c r="B13" s="59" t="s">
        <v>83</v>
      </c>
      <c r="C13" s="59" t="s">
        <v>76</v>
      </c>
      <c r="D13" s="59" t="s">
        <v>103</v>
      </c>
      <c r="E13" s="59" t="s">
        <v>6</v>
      </c>
      <c r="F13" s="59" t="s">
        <v>99</v>
      </c>
      <c r="G13" s="59"/>
      <c r="H13" s="59" t="s">
        <v>57</v>
      </c>
      <c r="I13" s="59" t="s">
        <v>102</v>
      </c>
      <c r="J13" s="59" t="s">
        <v>101</v>
      </c>
      <c r="K13" s="39" t="str">
        <f t="shared" si="2"/>
        <v>2학년4반6월17일7교시</v>
      </c>
      <c r="L13" s="40" t="str">
        <f t="shared" si="3"/>
        <v>자율활동(김혜정)
학교폭력예방교육
ebs온라인클래스
영상 시청 또는 문서 읽기
느낀점 작성 또는 토론 댓글 달기</v>
      </c>
      <c r="M13" s="41" t="str">
        <f t="shared" si="4"/>
        <v>김혜정6월17일7교시</v>
      </c>
      <c r="N13" s="40" t="str">
        <f t="shared" si="5"/>
        <v>2학년4반(자율활동)
학교폭력예방교육
ebs온라인클래스
영상 시청 또는 문서 읽기
느낀점 작성 또는 토론 댓글 달기</v>
      </c>
    </row>
    <row r="14" spans="1:14" ht="19.95" customHeight="1">
      <c r="K14" s="39" t="e">
        <f t="shared" si="2"/>
        <v>#VALUE!</v>
      </c>
      <c r="L14" s="40" t="str">
        <f t="shared" si="3"/>
        <v xml:space="preserve">()
</v>
      </c>
      <c r="M14" s="41" t="e">
        <f t="shared" si="4"/>
        <v>#VALUE!</v>
      </c>
      <c r="N14" s="40" t="str">
        <f t="shared" si="5"/>
        <v xml:space="preserve">()
</v>
      </c>
    </row>
    <row r="15" spans="1:14" ht="19.95" customHeight="1">
      <c r="A15" s="60" t="s">
        <v>88</v>
      </c>
      <c r="B15" s="61" t="s">
        <v>97</v>
      </c>
      <c r="C15" s="60" t="s">
        <v>89</v>
      </c>
      <c r="D15" s="60" t="s">
        <v>112</v>
      </c>
      <c r="E15" s="60" t="s">
        <v>13</v>
      </c>
      <c r="F15" s="60" t="s">
        <v>98</v>
      </c>
      <c r="G15" s="60"/>
      <c r="H15" s="60" t="s">
        <v>100</v>
      </c>
      <c r="I15" s="60" t="s">
        <v>102</v>
      </c>
      <c r="J15" s="60" t="s">
        <v>101</v>
      </c>
      <c r="K15" s="39" t="str">
        <f t="shared" si="2"/>
        <v>1학년1반6월24일5교시</v>
      </c>
      <c r="L15" s="40" t="str">
        <f t="shared" si="3"/>
        <v>자율활동(전유리)
창의주제 활동
ebs온라인클래스
영상 시청 또는 문서 읽기
느낀점 작성 또는 토론 댓글 달기</v>
      </c>
      <c r="M15" s="41" t="str">
        <f t="shared" si="4"/>
        <v>전유리6월24일5교시</v>
      </c>
      <c r="N15" s="40" t="str">
        <f t="shared" si="5"/>
        <v>1학년1반(자율활동)
창의주제 활동
ebs온라인클래스
영상 시청 또는 문서 읽기
느낀점 작성 또는 토론 댓글 달기</v>
      </c>
    </row>
    <row r="16" spans="1:14" ht="19.95" customHeight="1">
      <c r="A16" s="60" t="s">
        <v>90</v>
      </c>
      <c r="B16" s="61" t="s">
        <v>97</v>
      </c>
      <c r="C16" s="60" t="s">
        <v>91</v>
      </c>
      <c r="D16" s="60" t="s">
        <v>112</v>
      </c>
      <c r="E16" s="60" t="s">
        <v>13</v>
      </c>
      <c r="F16" s="60" t="s">
        <v>98</v>
      </c>
      <c r="G16" s="60"/>
      <c r="H16" s="60" t="s">
        <v>100</v>
      </c>
      <c r="I16" s="60" t="s">
        <v>102</v>
      </c>
      <c r="J16" s="60" t="s">
        <v>101</v>
      </c>
      <c r="K16" s="39" t="str">
        <f t="shared" si="2"/>
        <v>1학년2반6월24일5교시</v>
      </c>
      <c r="L16" s="40" t="str">
        <f t="shared" si="3"/>
        <v>자율활동(정상미)
창의주제 활동
ebs온라인클래스
영상 시청 또는 문서 읽기
느낀점 작성 또는 토론 댓글 달기</v>
      </c>
      <c r="M16" s="41" t="str">
        <f t="shared" si="4"/>
        <v>정상미6월24일5교시</v>
      </c>
      <c r="N16" s="40" t="str">
        <f t="shared" si="5"/>
        <v>1학년2반(자율활동)
창의주제 활동
ebs온라인클래스
영상 시청 또는 문서 읽기
느낀점 작성 또는 토론 댓글 달기</v>
      </c>
    </row>
    <row r="17" spans="1:14" ht="19.95" customHeight="1">
      <c r="A17" s="60" t="s">
        <v>92</v>
      </c>
      <c r="B17" s="61" t="s">
        <v>97</v>
      </c>
      <c r="C17" s="60" t="s">
        <v>70</v>
      </c>
      <c r="D17" s="60" t="s">
        <v>112</v>
      </c>
      <c r="E17" s="60" t="s">
        <v>13</v>
      </c>
      <c r="F17" s="60" t="s">
        <v>98</v>
      </c>
      <c r="G17" s="60"/>
      <c r="H17" s="60" t="s">
        <v>100</v>
      </c>
      <c r="I17" s="60" t="s">
        <v>102</v>
      </c>
      <c r="J17" s="60" t="s">
        <v>101</v>
      </c>
      <c r="K17" s="39" t="str">
        <f t="shared" si="2"/>
        <v>1학년3반6월24일5교시</v>
      </c>
      <c r="L17" s="40" t="str">
        <f t="shared" si="3"/>
        <v>자율활동(김희자)
창의주제 활동
ebs온라인클래스
영상 시청 또는 문서 읽기
느낀점 작성 또는 토론 댓글 달기</v>
      </c>
      <c r="M17" s="41" t="str">
        <f t="shared" si="4"/>
        <v>김희자6월24일5교시</v>
      </c>
      <c r="N17" s="40" t="str">
        <f t="shared" si="5"/>
        <v>1학년3반(자율활동)
창의주제 활동
ebs온라인클래스
영상 시청 또는 문서 읽기
느낀점 작성 또는 토론 댓글 달기</v>
      </c>
    </row>
    <row r="18" spans="1:14" ht="19.95" customHeight="1">
      <c r="A18" s="61" t="s">
        <v>84</v>
      </c>
      <c r="B18" s="61" t="s">
        <v>97</v>
      </c>
      <c r="C18" s="61" t="s">
        <v>93</v>
      </c>
      <c r="D18" s="60" t="s">
        <v>112</v>
      </c>
      <c r="E18" s="61" t="s">
        <v>13</v>
      </c>
      <c r="F18" s="60" t="s">
        <v>98</v>
      </c>
      <c r="G18" s="61"/>
      <c r="H18" s="60" t="s">
        <v>100</v>
      </c>
      <c r="I18" s="60" t="s">
        <v>102</v>
      </c>
      <c r="J18" s="60" t="s">
        <v>101</v>
      </c>
      <c r="K18" s="39" t="str">
        <f t="shared" si="2"/>
        <v>1학년4반6월24일5교시</v>
      </c>
      <c r="L18" s="40" t="str">
        <f t="shared" si="3"/>
        <v>자율활동(남주)
창의주제 활동
ebs온라인클래스
영상 시청 또는 문서 읽기
느낀점 작성 또는 토론 댓글 달기</v>
      </c>
      <c r="M18" s="41" t="str">
        <f t="shared" si="4"/>
        <v>남주6월24일5교시</v>
      </c>
      <c r="N18" s="40" t="str">
        <f t="shared" si="5"/>
        <v>1학년4반(자율활동)
창의주제 활동
ebs온라인클래스
영상 시청 또는 문서 읽기
느낀점 작성 또는 토론 댓글 달기</v>
      </c>
    </row>
    <row r="19" spans="1:14" ht="19.95" customHeight="1">
      <c r="A19" s="61" t="s">
        <v>88</v>
      </c>
      <c r="B19" s="61" t="s">
        <v>97</v>
      </c>
      <c r="C19" s="61" t="s">
        <v>89</v>
      </c>
      <c r="D19" s="60" t="s">
        <v>112</v>
      </c>
      <c r="E19" s="61" t="s">
        <v>14</v>
      </c>
      <c r="F19" s="60" t="s">
        <v>98</v>
      </c>
      <c r="G19" s="61"/>
      <c r="H19" s="60" t="s">
        <v>100</v>
      </c>
      <c r="I19" s="60" t="s">
        <v>102</v>
      </c>
      <c r="J19" s="60" t="s">
        <v>101</v>
      </c>
      <c r="K19" s="39" t="str">
        <f t="shared" si="2"/>
        <v>1학년1반6월24일6교시</v>
      </c>
      <c r="L19" s="40" t="str">
        <f t="shared" si="3"/>
        <v>자율활동(전유리)
창의주제 활동
ebs온라인클래스
영상 시청 또는 문서 읽기
느낀점 작성 또는 토론 댓글 달기</v>
      </c>
      <c r="M19" s="41" t="str">
        <f t="shared" si="4"/>
        <v>전유리6월24일6교시</v>
      </c>
      <c r="N19" s="40" t="str">
        <f t="shared" si="5"/>
        <v>1학년1반(자율활동)
창의주제 활동
ebs온라인클래스
영상 시청 또는 문서 읽기
느낀점 작성 또는 토론 댓글 달기</v>
      </c>
    </row>
    <row r="20" spans="1:14" ht="19.95" customHeight="1">
      <c r="A20" s="61" t="s">
        <v>90</v>
      </c>
      <c r="B20" s="61" t="s">
        <v>97</v>
      </c>
      <c r="C20" s="61" t="s">
        <v>91</v>
      </c>
      <c r="D20" s="60" t="s">
        <v>112</v>
      </c>
      <c r="E20" s="61" t="s">
        <v>14</v>
      </c>
      <c r="F20" s="60" t="s">
        <v>98</v>
      </c>
      <c r="G20" s="61"/>
      <c r="H20" s="60" t="s">
        <v>100</v>
      </c>
      <c r="I20" s="60" t="s">
        <v>102</v>
      </c>
      <c r="J20" s="60" t="s">
        <v>101</v>
      </c>
      <c r="K20" s="39" t="str">
        <f t="shared" si="2"/>
        <v>1학년2반6월24일6교시</v>
      </c>
      <c r="L20" s="40" t="str">
        <f t="shared" si="3"/>
        <v>자율활동(정상미)
창의주제 활동
ebs온라인클래스
영상 시청 또는 문서 읽기
느낀점 작성 또는 토론 댓글 달기</v>
      </c>
      <c r="M20" s="41" t="str">
        <f t="shared" si="4"/>
        <v>정상미6월24일6교시</v>
      </c>
      <c r="N20" s="40" t="str">
        <f t="shared" si="5"/>
        <v>1학년2반(자율활동)
창의주제 활동
ebs온라인클래스
영상 시청 또는 문서 읽기
느낀점 작성 또는 토론 댓글 달기</v>
      </c>
    </row>
    <row r="21" spans="1:14" ht="19.95" customHeight="1">
      <c r="A21" s="61" t="s">
        <v>92</v>
      </c>
      <c r="B21" s="61" t="s">
        <v>97</v>
      </c>
      <c r="C21" s="61" t="s">
        <v>70</v>
      </c>
      <c r="D21" s="60" t="s">
        <v>112</v>
      </c>
      <c r="E21" s="61" t="s">
        <v>14</v>
      </c>
      <c r="F21" s="60" t="s">
        <v>98</v>
      </c>
      <c r="G21" s="61"/>
      <c r="H21" s="60" t="s">
        <v>100</v>
      </c>
      <c r="I21" s="60" t="s">
        <v>102</v>
      </c>
      <c r="J21" s="60" t="s">
        <v>101</v>
      </c>
      <c r="K21" s="39" t="str">
        <f t="shared" si="2"/>
        <v>1학년3반6월24일6교시</v>
      </c>
      <c r="L21" s="40" t="str">
        <f t="shared" si="3"/>
        <v>자율활동(김희자)
창의주제 활동
ebs온라인클래스
영상 시청 또는 문서 읽기
느낀점 작성 또는 토론 댓글 달기</v>
      </c>
      <c r="M21" s="41" t="str">
        <f t="shared" si="4"/>
        <v>김희자6월24일6교시</v>
      </c>
      <c r="N21" s="40" t="str">
        <f t="shared" si="5"/>
        <v>1학년3반(자율활동)
창의주제 활동
ebs온라인클래스
영상 시청 또는 문서 읽기
느낀점 작성 또는 토론 댓글 달기</v>
      </c>
    </row>
    <row r="22" spans="1:14" ht="19.95" customHeight="1">
      <c r="A22" s="61" t="s">
        <v>84</v>
      </c>
      <c r="B22" s="61" t="s">
        <v>97</v>
      </c>
      <c r="C22" s="61" t="s">
        <v>93</v>
      </c>
      <c r="D22" s="60" t="s">
        <v>112</v>
      </c>
      <c r="E22" s="61" t="s">
        <v>14</v>
      </c>
      <c r="F22" s="60" t="s">
        <v>98</v>
      </c>
      <c r="G22" s="61"/>
      <c r="H22" s="60" t="s">
        <v>100</v>
      </c>
      <c r="I22" s="60" t="s">
        <v>102</v>
      </c>
      <c r="J22" s="60" t="s">
        <v>101</v>
      </c>
      <c r="K22" s="39" t="str">
        <f t="shared" si="2"/>
        <v>1학년4반6월24일6교시</v>
      </c>
      <c r="L22" s="40" t="str">
        <f t="shared" si="3"/>
        <v>자율활동(남주)
창의주제 활동
ebs온라인클래스
영상 시청 또는 문서 읽기
느낀점 작성 또는 토론 댓글 달기</v>
      </c>
      <c r="M22" s="41" t="str">
        <f t="shared" si="4"/>
        <v>남주6월24일6교시</v>
      </c>
      <c r="N22" s="40" t="str">
        <f t="shared" si="5"/>
        <v>1학년4반(자율활동)
창의주제 활동
ebs온라인클래스
영상 시청 또는 문서 읽기
느낀점 작성 또는 토론 댓글 달기</v>
      </c>
    </row>
    <row r="23" spans="1:14" ht="19.95" customHeight="1">
      <c r="A23" s="61" t="s">
        <v>88</v>
      </c>
      <c r="B23" s="61" t="s">
        <v>97</v>
      </c>
      <c r="C23" s="61" t="s">
        <v>89</v>
      </c>
      <c r="D23" s="60" t="s">
        <v>112</v>
      </c>
      <c r="E23" s="61" t="s">
        <v>6</v>
      </c>
      <c r="F23" s="60" t="s">
        <v>98</v>
      </c>
      <c r="G23" s="61"/>
      <c r="H23" s="60" t="s">
        <v>100</v>
      </c>
      <c r="I23" s="60" t="s">
        <v>102</v>
      </c>
      <c r="J23" s="60" t="s">
        <v>101</v>
      </c>
      <c r="K23" s="39" t="str">
        <f t="shared" si="2"/>
        <v>1학년1반6월24일7교시</v>
      </c>
      <c r="L23" s="40" t="str">
        <f t="shared" si="3"/>
        <v>자율활동(전유리)
창의주제 활동
ebs온라인클래스
영상 시청 또는 문서 읽기
느낀점 작성 또는 토론 댓글 달기</v>
      </c>
      <c r="M23" s="41" t="str">
        <f t="shared" si="4"/>
        <v>전유리6월24일7교시</v>
      </c>
      <c r="N23" s="40" t="str">
        <f t="shared" si="5"/>
        <v>1학년1반(자율활동)
창의주제 활동
ebs온라인클래스
영상 시청 또는 문서 읽기
느낀점 작성 또는 토론 댓글 달기</v>
      </c>
    </row>
    <row r="24" spans="1:14" ht="19.95" customHeight="1">
      <c r="A24" s="61" t="s">
        <v>90</v>
      </c>
      <c r="B24" s="61" t="s">
        <v>97</v>
      </c>
      <c r="C24" s="61" t="s">
        <v>91</v>
      </c>
      <c r="D24" s="60" t="s">
        <v>112</v>
      </c>
      <c r="E24" s="61" t="s">
        <v>6</v>
      </c>
      <c r="F24" s="60" t="s">
        <v>98</v>
      </c>
      <c r="G24" s="61"/>
      <c r="H24" s="60" t="s">
        <v>100</v>
      </c>
      <c r="I24" s="60" t="s">
        <v>102</v>
      </c>
      <c r="J24" s="60" t="s">
        <v>101</v>
      </c>
      <c r="K24" s="39" t="str">
        <f t="shared" si="2"/>
        <v>1학년2반6월24일7교시</v>
      </c>
      <c r="L24" s="40" t="str">
        <f t="shared" si="3"/>
        <v>자율활동(정상미)
창의주제 활동
ebs온라인클래스
영상 시청 또는 문서 읽기
느낀점 작성 또는 토론 댓글 달기</v>
      </c>
      <c r="M24" s="41" t="str">
        <f t="shared" si="4"/>
        <v>정상미6월24일7교시</v>
      </c>
      <c r="N24" s="40" t="str">
        <f t="shared" si="5"/>
        <v>1학년2반(자율활동)
창의주제 활동
ebs온라인클래스
영상 시청 또는 문서 읽기
느낀점 작성 또는 토론 댓글 달기</v>
      </c>
    </row>
    <row r="25" spans="1:14" ht="19.95" customHeight="1">
      <c r="A25" s="61" t="s">
        <v>92</v>
      </c>
      <c r="B25" s="61" t="s">
        <v>97</v>
      </c>
      <c r="C25" s="61" t="s">
        <v>70</v>
      </c>
      <c r="D25" s="60" t="s">
        <v>112</v>
      </c>
      <c r="E25" s="61" t="s">
        <v>6</v>
      </c>
      <c r="F25" s="60" t="s">
        <v>98</v>
      </c>
      <c r="G25" s="61"/>
      <c r="H25" s="60" t="s">
        <v>100</v>
      </c>
      <c r="I25" s="60" t="s">
        <v>102</v>
      </c>
      <c r="J25" s="60" t="s">
        <v>101</v>
      </c>
      <c r="K25" s="39" t="str">
        <f t="shared" si="2"/>
        <v>1학년3반6월24일7교시</v>
      </c>
      <c r="L25" s="40" t="str">
        <f t="shared" si="3"/>
        <v>자율활동(김희자)
창의주제 활동
ebs온라인클래스
영상 시청 또는 문서 읽기
느낀점 작성 또는 토론 댓글 달기</v>
      </c>
      <c r="M25" s="41" t="str">
        <f t="shared" si="4"/>
        <v>김희자6월24일7교시</v>
      </c>
      <c r="N25" s="40" t="str">
        <f t="shared" si="5"/>
        <v>1학년3반(자율활동)
창의주제 활동
ebs온라인클래스
영상 시청 또는 문서 읽기
느낀점 작성 또는 토론 댓글 달기</v>
      </c>
    </row>
    <row r="26" spans="1:14" ht="19.95" customHeight="1">
      <c r="A26" s="61" t="s">
        <v>84</v>
      </c>
      <c r="B26" s="61" t="s">
        <v>97</v>
      </c>
      <c r="C26" s="61" t="s">
        <v>93</v>
      </c>
      <c r="D26" s="60" t="s">
        <v>112</v>
      </c>
      <c r="E26" s="61" t="s">
        <v>6</v>
      </c>
      <c r="F26" s="60" t="s">
        <v>98</v>
      </c>
      <c r="G26" s="61"/>
      <c r="H26" s="60" t="s">
        <v>100</v>
      </c>
      <c r="I26" s="60" t="s">
        <v>102</v>
      </c>
      <c r="J26" s="60" t="s">
        <v>101</v>
      </c>
      <c r="K26" s="39" t="str">
        <f t="shared" si="2"/>
        <v>1학년4반6월24일7교시</v>
      </c>
      <c r="L26" s="40" t="str">
        <f t="shared" si="3"/>
        <v>자율활동(남주)
창의주제 활동
ebs온라인클래스
영상 시청 또는 문서 읽기
느낀점 작성 또는 토론 댓글 달기</v>
      </c>
      <c r="M26" s="41" t="str">
        <f t="shared" si="4"/>
        <v>남주6월24일7교시</v>
      </c>
      <c r="N26" s="40" t="str">
        <f t="shared" si="5"/>
        <v>1학년4반(자율활동)
창의주제 활동
ebs온라인클래스
영상 시청 또는 문서 읽기
느낀점 작성 또는 토론 댓글 달기</v>
      </c>
    </row>
    <row r="27" spans="1:14" ht="19.9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39" t="e">
        <f t="shared" si="2"/>
        <v>#VALUE!</v>
      </c>
      <c r="L27" s="40" t="str">
        <f t="shared" si="3"/>
        <v xml:space="preserve">()
</v>
      </c>
      <c r="M27" s="41" t="e">
        <f t="shared" si="4"/>
        <v>#VALUE!</v>
      </c>
      <c r="N27" s="40" t="str">
        <f t="shared" si="5"/>
        <v xml:space="preserve">()
</v>
      </c>
    </row>
    <row r="28" spans="1:14" ht="19.95" customHeight="1">
      <c r="A28" s="66" t="s">
        <v>84</v>
      </c>
      <c r="B28" s="66" t="s">
        <v>85</v>
      </c>
      <c r="C28" s="66" t="s">
        <v>86</v>
      </c>
      <c r="D28" s="66" t="s">
        <v>105</v>
      </c>
      <c r="E28" s="66" t="s">
        <v>6</v>
      </c>
      <c r="F28" s="66" t="s">
        <v>115</v>
      </c>
      <c r="G28" s="66"/>
      <c r="H28" s="66" t="s">
        <v>57</v>
      </c>
      <c r="I28" s="66" t="s">
        <v>94</v>
      </c>
      <c r="J28" s="66" t="s">
        <v>87</v>
      </c>
      <c r="K28" s="39" t="str">
        <f t="shared" si="2"/>
        <v>1학년4반6월25일7교시</v>
      </c>
      <c r="L28" s="40" t="str">
        <f t="shared" si="3"/>
        <v>수학(김석호)
6월25일 두점사이의 거리 내분외분
ebs온라인클래스
수학교과서 109쪽~118쪽
빽빽이 작성</v>
      </c>
      <c r="M28" s="41" t="str">
        <f t="shared" si="4"/>
        <v>김석호6월25일7교시</v>
      </c>
      <c r="N28" s="40" t="str">
        <f t="shared" si="5"/>
        <v>1학년4반(수학)
6월25일 두점사이의 거리 내분외분
ebs온라인클래스
수학교과서 109쪽~118쪽
빽빽이 작성</v>
      </c>
    </row>
    <row r="29" spans="1:14" s="42" customFormat="1" ht="19.95" customHeight="1">
      <c r="A29" s="66" t="s">
        <v>84</v>
      </c>
      <c r="B29" s="66" t="s">
        <v>85</v>
      </c>
      <c r="C29" s="66" t="s">
        <v>86</v>
      </c>
      <c r="D29" s="66" t="s">
        <v>106</v>
      </c>
      <c r="E29" s="66" t="s">
        <v>12</v>
      </c>
      <c r="F29" s="66" t="s">
        <v>111</v>
      </c>
      <c r="G29" s="66"/>
      <c r="H29" s="66" t="s">
        <v>57</v>
      </c>
      <c r="I29" s="66" t="s">
        <v>95</v>
      </c>
      <c r="J29" s="66" t="s">
        <v>87</v>
      </c>
      <c r="K29" s="39" t="str">
        <f t="shared" si="2"/>
        <v>1학년4반6월26일2교시</v>
      </c>
      <c r="L29" s="40" t="str">
        <f t="shared" si="3"/>
        <v>수학(김석호)
6월26일 직선의 방정식
ebs온라인클래스
수학교과서 123쪽~131쪽
빽빽이 작성</v>
      </c>
      <c r="M29" s="41" t="str">
        <f t="shared" si="4"/>
        <v>김석호6월26일2교시</v>
      </c>
      <c r="N29" s="40" t="str">
        <f t="shared" si="5"/>
        <v>1학년4반(수학)
6월26일 직선의 방정식
ebs온라인클래스
수학교과서 123쪽~131쪽
빽빽이 작성</v>
      </c>
    </row>
    <row r="30" spans="1:14" s="42" customFormat="1" ht="19.95" customHeight="1">
      <c r="A30" s="66" t="s">
        <v>84</v>
      </c>
      <c r="B30" s="66" t="s">
        <v>85</v>
      </c>
      <c r="C30" s="66" t="s">
        <v>86</v>
      </c>
      <c r="D30" s="66" t="s">
        <v>107</v>
      </c>
      <c r="E30" s="66" t="s">
        <v>4</v>
      </c>
      <c r="F30" s="66" t="s">
        <v>116</v>
      </c>
      <c r="G30" s="66"/>
      <c r="H30" s="66" t="s">
        <v>57</v>
      </c>
      <c r="I30" s="66" t="s">
        <v>120</v>
      </c>
      <c r="J30" s="66" t="s">
        <v>87</v>
      </c>
      <c r="K30" s="39" t="str">
        <f t="shared" si="2"/>
        <v>1학년4반6월29일4교시</v>
      </c>
      <c r="L30" s="40" t="str">
        <f t="shared" si="3"/>
        <v>수학(김석호)
6월29일 두직선의평행수직, 점과직선사이의거리
ebs온라인클래스
수학교과서 131쪽~136쪽
빽빽이 작성</v>
      </c>
      <c r="M30" s="41" t="str">
        <f t="shared" si="4"/>
        <v>김석호6월29일4교시</v>
      </c>
      <c r="N30" s="40" t="str">
        <f t="shared" si="5"/>
        <v>1학년4반(수학)
6월29일 두직선의평행수직, 점과직선사이의거리
ebs온라인클래스
수학교과서 131쪽~136쪽
빽빽이 작성</v>
      </c>
    </row>
    <row r="31" spans="1:14" s="42" customFormat="1" ht="19.95" customHeight="1">
      <c r="A31" s="66" t="s">
        <v>84</v>
      </c>
      <c r="B31" s="66" t="s">
        <v>85</v>
      </c>
      <c r="C31" s="66" t="s">
        <v>86</v>
      </c>
      <c r="D31" s="66" t="s">
        <v>108</v>
      </c>
      <c r="E31" s="66" t="s">
        <v>6</v>
      </c>
      <c r="F31" s="66" t="s">
        <v>117</v>
      </c>
      <c r="G31" s="66"/>
      <c r="H31" s="66" t="s">
        <v>57</v>
      </c>
      <c r="I31" s="66" t="s">
        <v>121</v>
      </c>
      <c r="J31" s="66" t="s">
        <v>87</v>
      </c>
      <c r="K31" s="39" t="str">
        <f t="shared" si="2"/>
        <v>1학년4반6월30일7교시</v>
      </c>
      <c r="L31" s="40" t="str">
        <f t="shared" si="3"/>
        <v>수학(김석호)
6월30일 원의방정식
ebs온라인클래스
수학교과서 141쪽~144쪽, 153쪽
빽빽이 작성</v>
      </c>
      <c r="M31" s="41" t="str">
        <f t="shared" si="4"/>
        <v>김석호6월30일7교시</v>
      </c>
      <c r="N31" s="40" t="str">
        <f t="shared" si="5"/>
        <v>1학년4반(수학)
6월30일 원의방정식
ebs온라인클래스
수학교과서 141쪽~144쪽, 153쪽
빽빽이 작성</v>
      </c>
    </row>
    <row r="32" spans="1:14" s="42" customFormat="1" ht="19.95" customHeight="1">
      <c r="A32" s="66" t="s">
        <v>84</v>
      </c>
      <c r="B32" s="66" t="s">
        <v>85</v>
      </c>
      <c r="C32" s="66" t="s">
        <v>86</v>
      </c>
      <c r="D32" s="66" t="s">
        <v>109</v>
      </c>
      <c r="E32" s="66" t="s">
        <v>6</v>
      </c>
      <c r="F32" s="66" t="s">
        <v>118</v>
      </c>
      <c r="G32" s="66"/>
      <c r="H32" s="66" t="s">
        <v>57</v>
      </c>
      <c r="I32" s="66" t="s">
        <v>122</v>
      </c>
      <c r="J32" s="66" t="s">
        <v>87</v>
      </c>
      <c r="K32" s="39" t="str">
        <f t="shared" si="2"/>
        <v>1학년4반7월02일7교시</v>
      </c>
      <c r="L32" s="40" t="str">
        <f t="shared" si="3"/>
        <v>수학(김석호)
7월02일 원과직선의위치관계, 원의접선방정식
ebs온라인클래스
수학교과서 145쪽~150쪽
빽빽이 작성</v>
      </c>
      <c r="M32" s="41" t="str">
        <f t="shared" si="4"/>
        <v>김석호7월02일7교시</v>
      </c>
      <c r="N32" s="40" t="str">
        <f t="shared" si="5"/>
        <v>1학년4반(수학)
7월02일 원과직선의위치관계, 원의접선방정식
ebs온라인클래스
수학교과서 145쪽~150쪽
빽빽이 작성</v>
      </c>
    </row>
    <row r="33" spans="1:14" s="42" customFormat="1" ht="19.95" customHeight="1">
      <c r="A33" s="66" t="s">
        <v>84</v>
      </c>
      <c r="B33" s="66" t="s">
        <v>85</v>
      </c>
      <c r="C33" s="66" t="s">
        <v>86</v>
      </c>
      <c r="D33" s="66" t="s">
        <v>110</v>
      </c>
      <c r="E33" s="66" t="s">
        <v>12</v>
      </c>
      <c r="F33" s="66" t="s">
        <v>119</v>
      </c>
      <c r="G33" s="66"/>
      <c r="H33" s="66" t="s">
        <v>57</v>
      </c>
      <c r="I33" s="66" t="s">
        <v>123</v>
      </c>
      <c r="J33" s="66" t="s">
        <v>87</v>
      </c>
      <c r="K33" s="39" t="str">
        <f t="shared" si="2"/>
        <v>1학년4반7월03일2교시</v>
      </c>
      <c r="L33" s="40" t="str">
        <f t="shared" si="3"/>
        <v>수학(김석호)
7월03일 평행이동 대칭이동
ebs온라인클래스
수학교과서 153쪽~162쪽
빽빽이 작성</v>
      </c>
      <c r="M33" s="41" t="str">
        <f t="shared" si="4"/>
        <v>김석호7월03일2교시</v>
      </c>
      <c r="N33" s="40" t="str">
        <f t="shared" si="5"/>
        <v>1학년4반(수학)
7월03일 평행이동 대칭이동
ebs온라인클래스
수학교과서 153쪽~162쪽
빽빽이 작성</v>
      </c>
    </row>
    <row r="34" spans="1:14" s="42" customFormat="1" ht="19.95" customHeight="1">
      <c r="A34" s="31"/>
      <c r="B34" s="50"/>
      <c r="C34" s="50"/>
      <c r="D34" s="50"/>
      <c r="E34" s="50"/>
      <c r="F34" s="50"/>
      <c r="G34" s="50"/>
      <c r="H34" s="50"/>
      <c r="I34" s="50"/>
      <c r="J34" s="50"/>
      <c r="K34" s="39" t="e">
        <f t="shared" si="2"/>
        <v>#VALUE!</v>
      </c>
      <c r="L34" s="40" t="str">
        <f t="shared" si="3"/>
        <v xml:space="preserve">()
</v>
      </c>
      <c r="M34" s="41" t="e">
        <f t="shared" si="4"/>
        <v>#VALUE!</v>
      </c>
      <c r="N34" s="40" t="str">
        <f t="shared" si="5"/>
        <v xml:space="preserve">()
</v>
      </c>
    </row>
    <row r="35" spans="1:14" s="42" customFormat="1" ht="19.95" customHeight="1">
      <c r="A35" s="60" t="s">
        <v>88</v>
      </c>
      <c r="B35" s="61" t="s">
        <v>97</v>
      </c>
      <c r="C35" s="60" t="s">
        <v>89</v>
      </c>
      <c r="D35" s="60" t="s">
        <v>114</v>
      </c>
      <c r="E35" s="60" t="s">
        <v>13</v>
      </c>
      <c r="F35" s="60" t="s">
        <v>98</v>
      </c>
      <c r="G35" s="60"/>
      <c r="H35" s="60" t="s">
        <v>100</v>
      </c>
      <c r="I35" s="60" t="s">
        <v>102</v>
      </c>
      <c r="J35" s="60" t="s">
        <v>101</v>
      </c>
      <c r="K35" s="39" t="str">
        <f t="shared" si="2"/>
        <v>1학년1반7월01일5교시</v>
      </c>
      <c r="L35" s="40" t="str">
        <f t="shared" si="3"/>
        <v>자율활동(전유리)
창의주제 활동
ebs온라인클래스
영상 시청 또는 문서 읽기
느낀점 작성 또는 토론 댓글 달기</v>
      </c>
      <c r="M35" s="41" t="str">
        <f t="shared" si="4"/>
        <v>전유리7월01일5교시</v>
      </c>
      <c r="N35" s="40" t="str">
        <f t="shared" si="5"/>
        <v>1학년1반(자율활동)
창의주제 활동
ebs온라인클래스
영상 시청 또는 문서 읽기
느낀점 작성 또는 토론 댓글 달기</v>
      </c>
    </row>
    <row r="36" spans="1:14" s="42" customFormat="1" ht="19.95" customHeight="1">
      <c r="A36" s="60" t="s">
        <v>90</v>
      </c>
      <c r="B36" s="61" t="s">
        <v>97</v>
      </c>
      <c r="C36" s="60" t="s">
        <v>91</v>
      </c>
      <c r="D36" s="60" t="s">
        <v>114</v>
      </c>
      <c r="E36" s="60" t="s">
        <v>13</v>
      </c>
      <c r="F36" s="60" t="s">
        <v>98</v>
      </c>
      <c r="G36" s="60"/>
      <c r="H36" s="60" t="s">
        <v>100</v>
      </c>
      <c r="I36" s="60" t="s">
        <v>102</v>
      </c>
      <c r="J36" s="60" t="s">
        <v>101</v>
      </c>
      <c r="K36" s="39" t="str">
        <f t="shared" si="2"/>
        <v>1학년2반7월01일5교시</v>
      </c>
      <c r="L36" s="40" t="str">
        <f t="shared" si="3"/>
        <v>자율활동(정상미)
창의주제 활동
ebs온라인클래스
영상 시청 또는 문서 읽기
느낀점 작성 또는 토론 댓글 달기</v>
      </c>
      <c r="M36" s="41" t="str">
        <f t="shared" si="4"/>
        <v>정상미7월01일5교시</v>
      </c>
      <c r="N36" s="40" t="str">
        <f t="shared" si="5"/>
        <v>1학년2반(자율활동)
창의주제 활동
ebs온라인클래스
영상 시청 또는 문서 읽기
느낀점 작성 또는 토론 댓글 달기</v>
      </c>
    </row>
    <row r="37" spans="1:14" s="42" customFormat="1" ht="19.95" customHeight="1">
      <c r="A37" s="60" t="s">
        <v>92</v>
      </c>
      <c r="B37" s="61" t="s">
        <v>97</v>
      </c>
      <c r="C37" s="60" t="s">
        <v>70</v>
      </c>
      <c r="D37" s="60" t="s">
        <v>113</v>
      </c>
      <c r="E37" s="60" t="s">
        <v>13</v>
      </c>
      <c r="F37" s="60" t="s">
        <v>98</v>
      </c>
      <c r="G37" s="60"/>
      <c r="H37" s="60" t="s">
        <v>100</v>
      </c>
      <c r="I37" s="60" t="s">
        <v>102</v>
      </c>
      <c r="J37" s="60" t="s">
        <v>101</v>
      </c>
      <c r="K37" s="39" t="str">
        <f t="shared" si="2"/>
        <v>1학년3반7월01일5교시</v>
      </c>
      <c r="L37" s="40" t="str">
        <f t="shared" si="3"/>
        <v>자율활동(김희자)
창의주제 활동
ebs온라인클래스
영상 시청 또는 문서 읽기
느낀점 작성 또는 토론 댓글 달기</v>
      </c>
      <c r="M37" s="41" t="str">
        <f t="shared" si="4"/>
        <v>김희자7월01일5교시</v>
      </c>
      <c r="N37" s="40" t="str">
        <f t="shared" si="5"/>
        <v>1학년3반(자율활동)
창의주제 활동
ebs온라인클래스
영상 시청 또는 문서 읽기
느낀점 작성 또는 토론 댓글 달기</v>
      </c>
    </row>
    <row r="38" spans="1:14" s="42" customFormat="1" ht="19.95" customHeight="1">
      <c r="A38" s="61" t="s">
        <v>84</v>
      </c>
      <c r="B38" s="61" t="s">
        <v>97</v>
      </c>
      <c r="C38" s="61" t="s">
        <v>93</v>
      </c>
      <c r="D38" s="60" t="s">
        <v>113</v>
      </c>
      <c r="E38" s="61" t="s">
        <v>13</v>
      </c>
      <c r="F38" s="60" t="s">
        <v>98</v>
      </c>
      <c r="G38" s="61"/>
      <c r="H38" s="60" t="s">
        <v>100</v>
      </c>
      <c r="I38" s="60" t="s">
        <v>102</v>
      </c>
      <c r="J38" s="60" t="s">
        <v>101</v>
      </c>
      <c r="K38" s="39" t="str">
        <f t="shared" si="2"/>
        <v>1학년4반7월01일5교시</v>
      </c>
      <c r="L38" s="40" t="str">
        <f t="shared" si="3"/>
        <v>자율활동(남주)
창의주제 활동
ebs온라인클래스
영상 시청 또는 문서 읽기
느낀점 작성 또는 토론 댓글 달기</v>
      </c>
      <c r="M38" s="41" t="str">
        <f t="shared" si="4"/>
        <v>남주7월01일5교시</v>
      </c>
      <c r="N38" s="40" t="str">
        <f t="shared" si="5"/>
        <v>1학년4반(자율활동)
창의주제 활동
ebs온라인클래스
영상 시청 또는 문서 읽기
느낀점 작성 또는 토론 댓글 달기</v>
      </c>
    </row>
    <row r="39" spans="1:14" s="42" customFormat="1" ht="19.95" customHeight="1">
      <c r="A39" s="61" t="s">
        <v>88</v>
      </c>
      <c r="B39" s="61" t="s">
        <v>97</v>
      </c>
      <c r="C39" s="61" t="s">
        <v>89</v>
      </c>
      <c r="D39" s="60" t="s">
        <v>113</v>
      </c>
      <c r="E39" s="61" t="s">
        <v>14</v>
      </c>
      <c r="F39" s="60" t="s">
        <v>98</v>
      </c>
      <c r="G39" s="61"/>
      <c r="H39" s="60" t="s">
        <v>100</v>
      </c>
      <c r="I39" s="60" t="s">
        <v>102</v>
      </c>
      <c r="J39" s="60" t="s">
        <v>101</v>
      </c>
      <c r="K39" s="39" t="str">
        <f t="shared" si="2"/>
        <v>1학년1반7월01일6교시</v>
      </c>
      <c r="L39" s="40" t="str">
        <f t="shared" si="3"/>
        <v>자율활동(전유리)
창의주제 활동
ebs온라인클래스
영상 시청 또는 문서 읽기
느낀점 작성 또는 토론 댓글 달기</v>
      </c>
      <c r="M39" s="41" t="str">
        <f t="shared" si="4"/>
        <v>전유리7월01일6교시</v>
      </c>
      <c r="N39" s="40" t="str">
        <f t="shared" si="5"/>
        <v>1학년1반(자율활동)
창의주제 활동
ebs온라인클래스
영상 시청 또는 문서 읽기
느낀점 작성 또는 토론 댓글 달기</v>
      </c>
    </row>
    <row r="40" spans="1:14" s="42" customFormat="1" ht="19.95" customHeight="1">
      <c r="A40" s="61" t="s">
        <v>90</v>
      </c>
      <c r="B40" s="61" t="s">
        <v>97</v>
      </c>
      <c r="C40" s="61" t="s">
        <v>91</v>
      </c>
      <c r="D40" s="60" t="s">
        <v>113</v>
      </c>
      <c r="E40" s="61" t="s">
        <v>14</v>
      </c>
      <c r="F40" s="60" t="s">
        <v>98</v>
      </c>
      <c r="G40" s="61"/>
      <c r="H40" s="60" t="s">
        <v>100</v>
      </c>
      <c r="I40" s="60" t="s">
        <v>102</v>
      </c>
      <c r="J40" s="60" t="s">
        <v>101</v>
      </c>
      <c r="K40" s="39" t="str">
        <f t="shared" si="2"/>
        <v>1학년2반7월01일6교시</v>
      </c>
      <c r="L40" s="40" t="str">
        <f t="shared" si="3"/>
        <v>자율활동(정상미)
창의주제 활동
ebs온라인클래스
영상 시청 또는 문서 읽기
느낀점 작성 또는 토론 댓글 달기</v>
      </c>
      <c r="M40" s="41" t="str">
        <f t="shared" si="4"/>
        <v>정상미7월01일6교시</v>
      </c>
      <c r="N40" s="40" t="str">
        <f t="shared" si="5"/>
        <v>1학년2반(자율활동)
창의주제 활동
ebs온라인클래스
영상 시청 또는 문서 읽기
느낀점 작성 또는 토론 댓글 달기</v>
      </c>
    </row>
    <row r="41" spans="1:14" s="42" customFormat="1" ht="19.95" customHeight="1">
      <c r="A41" s="61" t="s">
        <v>92</v>
      </c>
      <c r="B41" s="61" t="s">
        <v>97</v>
      </c>
      <c r="C41" s="61" t="s">
        <v>70</v>
      </c>
      <c r="D41" s="60" t="s">
        <v>113</v>
      </c>
      <c r="E41" s="61" t="s">
        <v>14</v>
      </c>
      <c r="F41" s="60" t="s">
        <v>98</v>
      </c>
      <c r="G41" s="61"/>
      <c r="H41" s="60" t="s">
        <v>100</v>
      </c>
      <c r="I41" s="60" t="s">
        <v>102</v>
      </c>
      <c r="J41" s="60" t="s">
        <v>101</v>
      </c>
      <c r="K41" s="39" t="str">
        <f t="shared" si="2"/>
        <v>1학년3반7월01일6교시</v>
      </c>
      <c r="L41" s="40" t="str">
        <f t="shared" si="3"/>
        <v>자율활동(김희자)
창의주제 활동
ebs온라인클래스
영상 시청 또는 문서 읽기
느낀점 작성 또는 토론 댓글 달기</v>
      </c>
      <c r="M41" s="41" t="str">
        <f t="shared" si="4"/>
        <v>김희자7월01일6교시</v>
      </c>
      <c r="N41" s="40" t="str">
        <f t="shared" si="5"/>
        <v>1학년3반(자율활동)
창의주제 활동
ebs온라인클래스
영상 시청 또는 문서 읽기
느낀점 작성 또는 토론 댓글 달기</v>
      </c>
    </row>
    <row r="42" spans="1:14" s="42" customFormat="1" ht="19.95" customHeight="1">
      <c r="A42" s="61" t="s">
        <v>84</v>
      </c>
      <c r="B42" s="61" t="s">
        <v>97</v>
      </c>
      <c r="C42" s="61" t="s">
        <v>93</v>
      </c>
      <c r="D42" s="60" t="s">
        <v>113</v>
      </c>
      <c r="E42" s="61" t="s">
        <v>14</v>
      </c>
      <c r="F42" s="60" t="s">
        <v>98</v>
      </c>
      <c r="G42" s="61"/>
      <c r="H42" s="60" t="s">
        <v>100</v>
      </c>
      <c r="I42" s="60" t="s">
        <v>102</v>
      </c>
      <c r="J42" s="60" t="s">
        <v>101</v>
      </c>
      <c r="K42" s="39" t="str">
        <f t="shared" si="2"/>
        <v>1학년4반7월01일6교시</v>
      </c>
      <c r="L42" s="40" t="str">
        <f t="shared" si="3"/>
        <v>자율활동(남주)
창의주제 활동
ebs온라인클래스
영상 시청 또는 문서 읽기
느낀점 작성 또는 토론 댓글 달기</v>
      </c>
      <c r="M42" s="41" t="str">
        <f t="shared" si="4"/>
        <v>남주7월01일6교시</v>
      </c>
      <c r="N42" s="40" t="str">
        <f t="shared" si="5"/>
        <v>1학년4반(자율활동)
창의주제 활동
ebs온라인클래스
영상 시청 또는 문서 읽기
느낀점 작성 또는 토론 댓글 달기</v>
      </c>
    </row>
    <row r="43" spans="1:14" s="42" customFormat="1" ht="19.95" customHeight="1">
      <c r="A43" s="61" t="s">
        <v>88</v>
      </c>
      <c r="B43" s="61" t="s">
        <v>97</v>
      </c>
      <c r="C43" s="61" t="s">
        <v>89</v>
      </c>
      <c r="D43" s="60" t="s">
        <v>113</v>
      </c>
      <c r="E43" s="61" t="s">
        <v>6</v>
      </c>
      <c r="F43" s="60" t="s">
        <v>98</v>
      </c>
      <c r="G43" s="61"/>
      <c r="H43" s="60" t="s">
        <v>100</v>
      </c>
      <c r="I43" s="60" t="s">
        <v>102</v>
      </c>
      <c r="J43" s="60" t="s">
        <v>101</v>
      </c>
      <c r="K43" s="39" t="str">
        <f t="shared" si="2"/>
        <v>1학년1반7월01일7교시</v>
      </c>
      <c r="L43" s="40" t="str">
        <f t="shared" si="3"/>
        <v>자율활동(전유리)
창의주제 활동
ebs온라인클래스
영상 시청 또는 문서 읽기
느낀점 작성 또는 토론 댓글 달기</v>
      </c>
      <c r="M43" s="41" t="str">
        <f t="shared" si="4"/>
        <v>전유리7월01일7교시</v>
      </c>
      <c r="N43" s="40" t="str">
        <f t="shared" si="5"/>
        <v>1학년1반(자율활동)
창의주제 활동
ebs온라인클래스
영상 시청 또는 문서 읽기
느낀점 작성 또는 토론 댓글 달기</v>
      </c>
    </row>
    <row r="44" spans="1:14" s="42" customFormat="1" ht="19.95" customHeight="1">
      <c r="A44" s="61" t="s">
        <v>90</v>
      </c>
      <c r="B44" s="61" t="s">
        <v>97</v>
      </c>
      <c r="C44" s="61" t="s">
        <v>91</v>
      </c>
      <c r="D44" s="60" t="s">
        <v>113</v>
      </c>
      <c r="E44" s="61" t="s">
        <v>6</v>
      </c>
      <c r="F44" s="60" t="s">
        <v>98</v>
      </c>
      <c r="G44" s="61"/>
      <c r="H44" s="60" t="s">
        <v>100</v>
      </c>
      <c r="I44" s="60" t="s">
        <v>102</v>
      </c>
      <c r="J44" s="60" t="s">
        <v>101</v>
      </c>
      <c r="K44" s="39" t="str">
        <f t="shared" si="2"/>
        <v>1학년2반7월01일7교시</v>
      </c>
      <c r="L44" s="40" t="str">
        <f t="shared" si="3"/>
        <v>자율활동(정상미)
창의주제 활동
ebs온라인클래스
영상 시청 또는 문서 읽기
느낀점 작성 또는 토론 댓글 달기</v>
      </c>
      <c r="M44" s="41" t="str">
        <f t="shared" si="4"/>
        <v>정상미7월01일7교시</v>
      </c>
      <c r="N44" s="40" t="str">
        <f t="shared" si="5"/>
        <v>1학년2반(자율활동)
창의주제 활동
ebs온라인클래스
영상 시청 또는 문서 읽기
느낀점 작성 또는 토론 댓글 달기</v>
      </c>
    </row>
    <row r="45" spans="1:14" s="42" customFormat="1" ht="19.95" customHeight="1">
      <c r="A45" s="61" t="s">
        <v>92</v>
      </c>
      <c r="B45" s="61" t="s">
        <v>97</v>
      </c>
      <c r="C45" s="61" t="s">
        <v>70</v>
      </c>
      <c r="D45" s="60" t="s">
        <v>113</v>
      </c>
      <c r="E45" s="61" t="s">
        <v>6</v>
      </c>
      <c r="F45" s="60" t="s">
        <v>98</v>
      </c>
      <c r="G45" s="61"/>
      <c r="H45" s="60" t="s">
        <v>100</v>
      </c>
      <c r="I45" s="60" t="s">
        <v>102</v>
      </c>
      <c r="J45" s="60" t="s">
        <v>101</v>
      </c>
      <c r="K45" s="39" t="str">
        <f t="shared" si="2"/>
        <v>1학년3반7월01일7교시</v>
      </c>
      <c r="L45" s="40" t="str">
        <f t="shared" si="3"/>
        <v>자율활동(김희자)
창의주제 활동
ebs온라인클래스
영상 시청 또는 문서 읽기
느낀점 작성 또는 토론 댓글 달기</v>
      </c>
      <c r="M45" s="41" t="str">
        <f t="shared" si="4"/>
        <v>김희자7월01일7교시</v>
      </c>
      <c r="N45" s="40" t="str">
        <f t="shared" si="5"/>
        <v>1학년3반(자율활동)
창의주제 활동
ebs온라인클래스
영상 시청 또는 문서 읽기
느낀점 작성 또는 토론 댓글 달기</v>
      </c>
    </row>
    <row r="46" spans="1:14" s="42" customFormat="1" ht="19.95" customHeight="1">
      <c r="A46" s="61" t="s">
        <v>84</v>
      </c>
      <c r="B46" s="61" t="s">
        <v>97</v>
      </c>
      <c r="C46" s="61" t="s">
        <v>93</v>
      </c>
      <c r="D46" s="60" t="s">
        <v>113</v>
      </c>
      <c r="E46" s="61" t="s">
        <v>6</v>
      </c>
      <c r="F46" s="60" t="s">
        <v>98</v>
      </c>
      <c r="G46" s="61"/>
      <c r="H46" s="60" t="s">
        <v>100</v>
      </c>
      <c r="I46" s="60" t="s">
        <v>102</v>
      </c>
      <c r="J46" s="60" t="s">
        <v>101</v>
      </c>
      <c r="K46" s="39" t="str">
        <f t="shared" si="2"/>
        <v>1학년4반7월01일7교시</v>
      </c>
      <c r="L46" s="40" t="str">
        <f t="shared" si="3"/>
        <v>자율활동(남주)
창의주제 활동
ebs온라인클래스
영상 시청 또는 문서 읽기
느낀점 작성 또는 토론 댓글 달기</v>
      </c>
      <c r="M46" s="41" t="str">
        <f t="shared" si="4"/>
        <v>남주7월01일7교시</v>
      </c>
      <c r="N46" s="40" t="str">
        <f t="shared" si="5"/>
        <v>1학년4반(자율활동)
창의주제 활동
ebs온라인클래스
영상 시청 또는 문서 읽기
느낀점 작성 또는 토론 댓글 달기</v>
      </c>
    </row>
    <row r="47" spans="1:14" s="42" customFormat="1" ht="19.95" customHeight="1">
      <c r="A47" s="50"/>
      <c r="B47" s="50"/>
      <c r="C47" s="50"/>
      <c r="D47" s="60"/>
      <c r="E47" s="50"/>
      <c r="F47" s="60"/>
      <c r="G47" s="50"/>
      <c r="H47" s="51"/>
      <c r="I47" s="50"/>
      <c r="J47" s="50"/>
      <c r="K47" s="39" t="e">
        <f t="shared" si="2"/>
        <v>#VALUE!</v>
      </c>
      <c r="L47" s="40" t="str">
        <f t="shared" si="3"/>
        <v xml:space="preserve">()
</v>
      </c>
      <c r="M47" s="41" t="e">
        <f t="shared" si="4"/>
        <v>#VALUE!</v>
      </c>
      <c r="N47" s="40" t="str">
        <f t="shared" si="5"/>
        <v xml:space="preserve">()
</v>
      </c>
    </row>
    <row r="48" spans="1:14" s="42" customFormat="1" ht="19.95" customHeight="1">
      <c r="A48" s="50" t="s">
        <v>84</v>
      </c>
      <c r="B48" s="50" t="s">
        <v>124</v>
      </c>
      <c r="C48" s="50" t="s">
        <v>125</v>
      </c>
      <c r="D48" s="50" t="s">
        <v>126</v>
      </c>
      <c r="E48" s="50" t="s">
        <v>12</v>
      </c>
      <c r="F48" s="50" t="s">
        <v>127</v>
      </c>
      <c r="G48" s="50" t="s">
        <v>128</v>
      </c>
      <c r="H48" s="51" t="s">
        <v>129</v>
      </c>
      <c r="I48" s="50" t="s">
        <v>130</v>
      </c>
      <c r="J48" s="50" t="s">
        <v>131</v>
      </c>
      <c r="K48" s="39" t="str">
        <f t="shared" si="2"/>
        <v>1학년4반6월24일2교시</v>
      </c>
      <c r="L48" s="40" t="str">
        <f t="shared" si="3"/>
        <v>체육(이범구)
스포츠와 도전
과제형 수업
배구 서비스 및 배드민턴 연습
수행평가 연습</v>
      </c>
      <c r="M48" s="41" t="str">
        <f t="shared" si="4"/>
        <v>이범구6월24일2교시</v>
      </c>
      <c r="N48" s="40" t="str">
        <f t="shared" si="5"/>
        <v>1학년4반(체육)
스포츠와 도전
과제형 수업
배구 서비스 및 배드민턴 연습
수행평가 연습</v>
      </c>
    </row>
    <row r="49" spans="1:14" s="42" customFormat="1" ht="19.95" customHeight="1">
      <c r="A49" s="50" t="s">
        <v>92</v>
      </c>
      <c r="B49" s="50" t="s">
        <v>124</v>
      </c>
      <c r="C49" s="50" t="s">
        <v>125</v>
      </c>
      <c r="D49" s="50" t="s">
        <v>126</v>
      </c>
      <c r="E49" s="50" t="s">
        <v>3</v>
      </c>
      <c r="F49" s="50" t="s">
        <v>127</v>
      </c>
      <c r="G49" s="50" t="s">
        <v>128</v>
      </c>
      <c r="H49" s="51" t="s">
        <v>129</v>
      </c>
      <c r="I49" s="50" t="s">
        <v>130</v>
      </c>
      <c r="J49" s="50" t="s">
        <v>131</v>
      </c>
      <c r="K49" s="39" t="str">
        <f t="shared" si="2"/>
        <v>1학년3반6월24일3교시</v>
      </c>
      <c r="L49" s="40" t="str">
        <f t="shared" si="3"/>
        <v>체육(이범구)
스포츠와 도전
과제형 수업
배구 서비스 및 배드민턴 연습
수행평가 연습</v>
      </c>
      <c r="M49" s="41" t="str">
        <f t="shared" si="4"/>
        <v>이범구6월24일3교시</v>
      </c>
      <c r="N49" s="40" t="str">
        <f t="shared" si="5"/>
        <v>1학년3반(체육)
스포츠와 도전
과제형 수업
배구 서비스 및 배드민턴 연습
수행평가 연습</v>
      </c>
    </row>
    <row r="50" spans="1:14" s="42" customFormat="1" ht="19.95" customHeight="1">
      <c r="A50" s="50" t="s">
        <v>88</v>
      </c>
      <c r="B50" s="50" t="s">
        <v>124</v>
      </c>
      <c r="C50" s="50" t="s">
        <v>125</v>
      </c>
      <c r="D50" s="50" t="s">
        <v>126</v>
      </c>
      <c r="E50" s="50" t="s">
        <v>4</v>
      </c>
      <c r="F50" s="50" t="s">
        <v>127</v>
      </c>
      <c r="G50" s="50" t="s">
        <v>128</v>
      </c>
      <c r="H50" s="51" t="s">
        <v>129</v>
      </c>
      <c r="I50" s="50" t="s">
        <v>130</v>
      </c>
      <c r="J50" s="50" t="s">
        <v>131</v>
      </c>
      <c r="K50" s="39" t="str">
        <f t="shared" si="2"/>
        <v>1학년1반6월24일4교시</v>
      </c>
      <c r="L50" s="40" t="str">
        <f t="shared" si="3"/>
        <v>체육(이범구)
스포츠와 도전
과제형 수업
배구 서비스 및 배드민턴 연습
수행평가 연습</v>
      </c>
      <c r="M50" s="41" t="str">
        <f t="shared" si="4"/>
        <v>이범구6월24일4교시</v>
      </c>
      <c r="N50" s="40" t="str">
        <f t="shared" si="5"/>
        <v>1학년1반(체육)
스포츠와 도전
과제형 수업
배구 서비스 및 배드민턴 연습
수행평가 연습</v>
      </c>
    </row>
    <row r="51" spans="1:14" s="42" customFormat="1" ht="19.95" customHeight="1">
      <c r="A51" s="50" t="s">
        <v>90</v>
      </c>
      <c r="B51" s="50" t="s">
        <v>124</v>
      </c>
      <c r="C51" s="50" t="s">
        <v>125</v>
      </c>
      <c r="D51" s="50" t="s">
        <v>132</v>
      </c>
      <c r="E51" s="50" t="s">
        <v>12</v>
      </c>
      <c r="F51" s="50" t="s">
        <v>127</v>
      </c>
      <c r="G51" s="50" t="s">
        <v>128</v>
      </c>
      <c r="H51" s="51" t="s">
        <v>129</v>
      </c>
      <c r="I51" s="50" t="s">
        <v>130</v>
      </c>
      <c r="J51" s="50" t="s">
        <v>131</v>
      </c>
      <c r="K51" s="39" t="str">
        <f t="shared" si="2"/>
        <v>1학년2반6월25일2교시</v>
      </c>
      <c r="L51" s="40" t="str">
        <f t="shared" si="3"/>
        <v>체육(이범구)
스포츠와 도전
과제형 수업
배구 서비스 및 배드민턴 연습
수행평가 연습</v>
      </c>
      <c r="M51" s="41" t="str">
        <f t="shared" si="4"/>
        <v>이범구6월25일2교시</v>
      </c>
      <c r="N51" s="40" t="str">
        <f t="shared" si="5"/>
        <v>1학년2반(체육)
스포츠와 도전
과제형 수업
배구 서비스 및 배드민턴 연습
수행평가 연습</v>
      </c>
    </row>
    <row r="52" spans="1:14" s="42" customFormat="1" ht="19.95" customHeight="1">
      <c r="A52" s="50" t="s">
        <v>84</v>
      </c>
      <c r="B52" s="50" t="s">
        <v>124</v>
      </c>
      <c r="C52" s="50" t="s">
        <v>125</v>
      </c>
      <c r="D52" s="50" t="s">
        <v>132</v>
      </c>
      <c r="E52" s="50" t="s">
        <v>3</v>
      </c>
      <c r="F52" s="50" t="s">
        <v>127</v>
      </c>
      <c r="G52" s="50" t="s">
        <v>133</v>
      </c>
      <c r="H52" s="51" t="s">
        <v>129</v>
      </c>
      <c r="I52" s="50" t="s">
        <v>130</v>
      </c>
      <c r="J52" s="50" t="s">
        <v>131</v>
      </c>
      <c r="K52" s="39" t="str">
        <f t="shared" si="2"/>
        <v>1학년4반6월25일3교시</v>
      </c>
      <c r="L52" s="40" t="str">
        <f t="shared" si="3"/>
        <v>체육(이범구)
스포츠와 도전
과제형 수업
배구 서비스 및 배드민턴 연습
수행평가 연습</v>
      </c>
      <c r="M52" s="41" t="str">
        <f t="shared" si="4"/>
        <v>이범구6월25일3교시</v>
      </c>
      <c r="N52" s="40" t="str">
        <f t="shared" si="5"/>
        <v>1학년4반(체육)
스포츠와 도전
과제형 수업
배구 서비스 및 배드민턴 연습
수행평가 연습</v>
      </c>
    </row>
    <row r="53" spans="1:14" s="42" customFormat="1" ht="19.95" customHeight="1">
      <c r="A53" s="50" t="s">
        <v>92</v>
      </c>
      <c r="B53" s="50" t="s">
        <v>124</v>
      </c>
      <c r="C53" s="50" t="s">
        <v>125</v>
      </c>
      <c r="D53" s="50" t="s">
        <v>132</v>
      </c>
      <c r="E53" s="50" t="s">
        <v>4</v>
      </c>
      <c r="F53" s="50" t="s">
        <v>127</v>
      </c>
      <c r="G53" s="50" t="s">
        <v>133</v>
      </c>
      <c r="H53" s="51" t="s">
        <v>129</v>
      </c>
      <c r="I53" s="50" t="s">
        <v>130</v>
      </c>
      <c r="J53" s="50" t="s">
        <v>131</v>
      </c>
      <c r="K53" s="39" t="str">
        <f t="shared" si="2"/>
        <v>1학년3반6월25일4교시</v>
      </c>
      <c r="L53" s="40" t="str">
        <f t="shared" si="3"/>
        <v>체육(이범구)
스포츠와 도전
과제형 수업
배구 서비스 및 배드민턴 연습
수행평가 연습</v>
      </c>
      <c r="M53" s="41" t="str">
        <f t="shared" si="4"/>
        <v>이범구6월25일4교시</v>
      </c>
      <c r="N53" s="40" t="str">
        <f t="shared" si="5"/>
        <v>1학년3반(체육)
스포츠와 도전
과제형 수업
배구 서비스 및 배드민턴 연습
수행평가 연습</v>
      </c>
    </row>
    <row r="54" spans="1:14" s="42" customFormat="1" ht="19.95" customHeight="1">
      <c r="A54" s="50" t="s">
        <v>88</v>
      </c>
      <c r="B54" s="50" t="s">
        <v>124</v>
      </c>
      <c r="C54" s="50" t="s">
        <v>125</v>
      </c>
      <c r="D54" s="50" t="s">
        <v>132</v>
      </c>
      <c r="E54" s="50" t="s">
        <v>13</v>
      </c>
      <c r="F54" s="50" t="s">
        <v>127</v>
      </c>
      <c r="G54" s="50" t="s">
        <v>133</v>
      </c>
      <c r="H54" s="50" t="s">
        <v>129</v>
      </c>
      <c r="I54" s="50" t="s">
        <v>130</v>
      </c>
      <c r="J54" s="50" t="s">
        <v>131</v>
      </c>
      <c r="K54" s="39" t="str">
        <f t="shared" si="2"/>
        <v>1학년1반6월25일5교시</v>
      </c>
      <c r="L54" s="40" t="str">
        <f t="shared" si="3"/>
        <v>체육(이범구)
스포츠와 도전
과제형 수업
배구 서비스 및 배드민턴 연습
수행평가 연습</v>
      </c>
      <c r="M54" s="41" t="str">
        <f t="shared" si="4"/>
        <v>이범구6월25일5교시</v>
      </c>
      <c r="N54" s="40" t="str">
        <f t="shared" si="5"/>
        <v>1학년1반(체육)
스포츠와 도전
과제형 수업
배구 서비스 및 배드민턴 연습
수행평가 연습</v>
      </c>
    </row>
    <row r="55" spans="1:14" s="42" customFormat="1" ht="19.95" customHeight="1">
      <c r="A55" s="50" t="s">
        <v>90</v>
      </c>
      <c r="B55" s="50" t="s">
        <v>124</v>
      </c>
      <c r="C55" s="50" t="s">
        <v>125</v>
      </c>
      <c r="D55" s="50" t="s">
        <v>134</v>
      </c>
      <c r="E55" s="50" t="s">
        <v>6</v>
      </c>
      <c r="F55" s="50" t="s">
        <v>127</v>
      </c>
      <c r="G55" s="50" t="s">
        <v>133</v>
      </c>
      <c r="H55" s="50" t="s">
        <v>129</v>
      </c>
      <c r="I55" s="50" t="s">
        <v>130</v>
      </c>
      <c r="J55" s="50" t="s">
        <v>131</v>
      </c>
      <c r="K55" s="39" t="str">
        <f t="shared" si="2"/>
        <v>1학년2반6월30일7교시</v>
      </c>
      <c r="L55" s="40" t="str">
        <f t="shared" si="3"/>
        <v>체육(이범구)
스포츠와 도전
과제형 수업
배구 서비스 및 배드민턴 연습
수행평가 연습</v>
      </c>
      <c r="M55" s="41" t="str">
        <f t="shared" si="4"/>
        <v>이범구6월30일7교시</v>
      </c>
      <c r="N55" s="40" t="str">
        <f t="shared" si="5"/>
        <v>1학년2반(체육)
스포츠와 도전
과제형 수업
배구 서비스 및 배드민턴 연습
수행평가 연습</v>
      </c>
    </row>
    <row r="56" spans="1:14" s="42" customFormat="1" ht="19.95" customHeight="1">
      <c r="A56" s="50" t="s">
        <v>84</v>
      </c>
      <c r="B56" s="50" t="s">
        <v>124</v>
      </c>
      <c r="C56" s="50" t="s">
        <v>125</v>
      </c>
      <c r="D56" s="50" t="s">
        <v>163</v>
      </c>
      <c r="E56" s="50" t="s">
        <v>12</v>
      </c>
      <c r="F56" s="50" t="s">
        <v>127</v>
      </c>
      <c r="G56" s="50" t="s">
        <v>135</v>
      </c>
      <c r="H56" s="50" t="s">
        <v>129</v>
      </c>
      <c r="I56" s="50" t="s">
        <v>130</v>
      </c>
      <c r="J56" s="50" t="s">
        <v>131</v>
      </c>
      <c r="K56" s="39" t="str">
        <f t="shared" si="2"/>
        <v>1학년4반7월01일2교시</v>
      </c>
      <c r="L56" s="40" t="str">
        <f t="shared" si="3"/>
        <v>체육(이범구)
스포츠와 도전
과제형 수업
배구 서비스 및 배드민턴 연습
수행평가 연습</v>
      </c>
      <c r="M56" s="41" t="str">
        <f t="shared" si="4"/>
        <v>이범구7월01일2교시</v>
      </c>
      <c r="N56" s="40" t="str">
        <f t="shared" si="5"/>
        <v>1학년4반(체육)
스포츠와 도전
과제형 수업
배구 서비스 및 배드민턴 연습
수행평가 연습</v>
      </c>
    </row>
    <row r="57" spans="1:14" s="42" customFormat="1" ht="19.95" customHeight="1">
      <c r="A57" s="50" t="s">
        <v>92</v>
      </c>
      <c r="B57" s="50" t="s">
        <v>124</v>
      </c>
      <c r="C57" s="50" t="s">
        <v>125</v>
      </c>
      <c r="D57" s="50" t="s">
        <v>163</v>
      </c>
      <c r="E57" s="50" t="s">
        <v>3</v>
      </c>
      <c r="F57" s="50" t="s">
        <v>127</v>
      </c>
      <c r="G57" s="50" t="s">
        <v>135</v>
      </c>
      <c r="H57" s="50" t="s">
        <v>129</v>
      </c>
      <c r="I57" s="50" t="s">
        <v>130</v>
      </c>
      <c r="J57" s="50" t="s">
        <v>131</v>
      </c>
      <c r="K57" s="39" t="str">
        <f t="shared" si="2"/>
        <v>1학년3반7월01일3교시</v>
      </c>
      <c r="L57" s="40" t="str">
        <f t="shared" si="3"/>
        <v>체육(이범구)
스포츠와 도전
과제형 수업
배구 서비스 및 배드민턴 연습
수행평가 연습</v>
      </c>
      <c r="M57" s="41" t="str">
        <f t="shared" si="4"/>
        <v>이범구7월01일3교시</v>
      </c>
      <c r="N57" s="40" t="str">
        <f t="shared" si="5"/>
        <v>1학년3반(체육)
스포츠와 도전
과제형 수업
배구 서비스 및 배드민턴 연습
수행평가 연습</v>
      </c>
    </row>
    <row r="58" spans="1:14" s="42" customFormat="1" ht="19.95" customHeight="1">
      <c r="A58" s="50" t="s">
        <v>88</v>
      </c>
      <c r="B58" s="50" t="s">
        <v>124</v>
      </c>
      <c r="C58" s="50" t="s">
        <v>125</v>
      </c>
      <c r="D58" s="50" t="s">
        <v>163</v>
      </c>
      <c r="E58" s="50" t="s">
        <v>4</v>
      </c>
      <c r="F58" s="50" t="s">
        <v>127</v>
      </c>
      <c r="G58" s="50" t="s">
        <v>135</v>
      </c>
      <c r="H58" s="50" t="s">
        <v>129</v>
      </c>
      <c r="I58" s="50" t="s">
        <v>130</v>
      </c>
      <c r="J58" s="50" t="s">
        <v>131</v>
      </c>
      <c r="K58" s="39" t="str">
        <f t="shared" si="2"/>
        <v>1학년1반7월01일4교시</v>
      </c>
      <c r="L58" s="40" t="str">
        <f t="shared" si="3"/>
        <v>체육(이범구)
스포츠와 도전
과제형 수업
배구 서비스 및 배드민턴 연습
수행평가 연습</v>
      </c>
      <c r="M58" s="41" t="str">
        <f t="shared" si="4"/>
        <v>이범구7월01일4교시</v>
      </c>
      <c r="N58" s="40" t="str">
        <f t="shared" si="5"/>
        <v>1학년1반(체육)
스포츠와 도전
과제형 수업
배구 서비스 및 배드민턴 연습
수행평가 연습</v>
      </c>
    </row>
    <row r="59" spans="1:14" s="42" customFormat="1" ht="19.95" customHeight="1">
      <c r="A59" s="50" t="s">
        <v>90</v>
      </c>
      <c r="B59" s="50" t="s">
        <v>124</v>
      </c>
      <c r="C59" s="50" t="s">
        <v>125</v>
      </c>
      <c r="D59" s="50" t="s">
        <v>184</v>
      </c>
      <c r="E59" s="50" t="s">
        <v>12</v>
      </c>
      <c r="F59" s="50" t="s">
        <v>127</v>
      </c>
      <c r="G59" s="50" t="s">
        <v>135</v>
      </c>
      <c r="H59" s="50" t="s">
        <v>129</v>
      </c>
      <c r="I59" s="50" t="s">
        <v>130</v>
      </c>
      <c r="J59" s="50" t="s">
        <v>131</v>
      </c>
      <c r="K59" s="39" t="str">
        <f t="shared" si="2"/>
        <v>1학년2반7월02일2교시</v>
      </c>
      <c r="L59" s="40" t="str">
        <f t="shared" si="3"/>
        <v>체육(이범구)
스포츠와 도전
과제형 수업
배구 서비스 및 배드민턴 연습
수행평가 연습</v>
      </c>
      <c r="M59" s="41" t="str">
        <f t="shared" si="4"/>
        <v>이범구7월02일2교시</v>
      </c>
      <c r="N59" s="40" t="str">
        <f t="shared" si="5"/>
        <v>1학년2반(체육)
스포츠와 도전
과제형 수업
배구 서비스 및 배드민턴 연습
수행평가 연습</v>
      </c>
    </row>
    <row r="60" spans="1:14" s="42" customFormat="1" ht="19.95" customHeight="1">
      <c r="A60" s="50" t="s">
        <v>84</v>
      </c>
      <c r="B60" s="50" t="s">
        <v>124</v>
      </c>
      <c r="C60" s="50" t="s">
        <v>125</v>
      </c>
      <c r="D60" s="50" t="s">
        <v>184</v>
      </c>
      <c r="E60" s="50" t="s">
        <v>3</v>
      </c>
      <c r="F60" s="50" t="s">
        <v>127</v>
      </c>
      <c r="G60" s="50" t="s">
        <v>136</v>
      </c>
      <c r="H60" s="50" t="s">
        <v>129</v>
      </c>
      <c r="I60" s="50" t="s">
        <v>130</v>
      </c>
      <c r="J60" s="50" t="s">
        <v>131</v>
      </c>
      <c r="K60" s="39" t="str">
        <f t="shared" si="2"/>
        <v>1학년4반7월02일3교시</v>
      </c>
      <c r="L60" s="40" t="str">
        <f t="shared" si="3"/>
        <v>체육(이범구)
스포츠와 도전
과제형 수업
배구 서비스 및 배드민턴 연습
수행평가 연습</v>
      </c>
      <c r="M60" s="41" t="str">
        <f t="shared" si="4"/>
        <v>이범구7월02일3교시</v>
      </c>
      <c r="N60" s="40" t="str">
        <f t="shared" si="5"/>
        <v>1학년4반(체육)
스포츠와 도전
과제형 수업
배구 서비스 및 배드민턴 연습
수행평가 연습</v>
      </c>
    </row>
    <row r="61" spans="1:14" s="42" customFormat="1" ht="19.95" customHeight="1">
      <c r="A61" s="42" t="s">
        <v>92</v>
      </c>
      <c r="B61" s="42" t="s">
        <v>124</v>
      </c>
      <c r="C61" s="42" t="s">
        <v>125</v>
      </c>
      <c r="D61" s="32" t="s">
        <v>184</v>
      </c>
      <c r="E61" s="42" t="s">
        <v>4</v>
      </c>
      <c r="F61" s="42" t="s">
        <v>127</v>
      </c>
      <c r="G61" s="42" t="s">
        <v>136</v>
      </c>
      <c r="H61" s="42" t="s">
        <v>129</v>
      </c>
      <c r="I61" s="42" t="s">
        <v>130</v>
      </c>
      <c r="J61" s="42" t="s">
        <v>131</v>
      </c>
      <c r="K61" s="39" t="str">
        <f t="shared" si="2"/>
        <v>1학년3반7월02일4교시</v>
      </c>
      <c r="L61" s="40" t="str">
        <f t="shared" si="3"/>
        <v>체육(이범구)
스포츠와 도전
과제형 수업
배구 서비스 및 배드민턴 연습
수행평가 연습</v>
      </c>
      <c r="M61" s="41" t="str">
        <f t="shared" si="4"/>
        <v>이범구7월02일4교시</v>
      </c>
      <c r="N61" s="40" t="str">
        <f t="shared" si="5"/>
        <v>1학년3반(체육)
스포츠와 도전
과제형 수업
배구 서비스 및 배드민턴 연습
수행평가 연습</v>
      </c>
    </row>
    <row r="62" spans="1:14" s="42" customFormat="1" ht="19.95" customHeight="1">
      <c r="A62" s="42" t="s">
        <v>88</v>
      </c>
      <c r="B62" s="42" t="s">
        <v>124</v>
      </c>
      <c r="C62" s="42" t="s">
        <v>125</v>
      </c>
      <c r="D62" s="32" t="s">
        <v>184</v>
      </c>
      <c r="E62" s="42" t="s">
        <v>13</v>
      </c>
      <c r="F62" s="42" t="s">
        <v>127</v>
      </c>
      <c r="G62" s="42" t="s">
        <v>136</v>
      </c>
      <c r="H62" s="42" t="s">
        <v>129</v>
      </c>
      <c r="I62" s="42" t="s">
        <v>130</v>
      </c>
      <c r="J62" s="42" t="s">
        <v>131</v>
      </c>
      <c r="K62" s="39" t="str">
        <f t="shared" si="2"/>
        <v>1학년1반7월02일5교시</v>
      </c>
      <c r="L62" s="40" t="str">
        <f t="shared" si="3"/>
        <v>체육(이범구)
스포츠와 도전
과제형 수업
배구 서비스 및 배드민턴 연습
수행평가 연습</v>
      </c>
      <c r="M62" s="41" t="str">
        <f t="shared" si="4"/>
        <v>이범구7월02일5교시</v>
      </c>
      <c r="N62" s="40" t="str">
        <f t="shared" si="5"/>
        <v>1학년1반(체육)
스포츠와 도전
과제형 수업
배구 서비스 및 배드민턴 연습
수행평가 연습</v>
      </c>
    </row>
    <row r="63" spans="1:14" s="42" customFormat="1" ht="19.95" customHeight="1">
      <c r="A63" s="42" t="s">
        <v>84</v>
      </c>
      <c r="B63" s="42" t="s">
        <v>137</v>
      </c>
      <c r="C63" s="42" t="s">
        <v>138</v>
      </c>
      <c r="D63" s="32" t="s">
        <v>108</v>
      </c>
      <c r="E63" s="42" t="s">
        <v>3</v>
      </c>
      <c r="F63" s="42" t="s">
        <v>139</v>
      </c>
      <c r="G63" s="42">
        <v>4</v>
      </c>
      <c r="H63" s="42" t="s">
        <v>140</v>
      </c>
      <c r="I63" s="42" t="s">
        <v>141</v>
      </c>
      <c r="J63" s="42" t="s">
        <v>142</v>
      </c>
      <c r="K63" s="39" t="str">
        <f t="shared" si="2"/>
        <v>1학년4반6월30일3교시</v>
      </c>
      <c r="L63" s="40" t="str">
        <f t="shared" si="3"/>
        <v>통합사회(유호길)
현대 사회의 인권
영상시청
관련영상 시청 및 성찰록 완성
성찰록 발표</v>
      </c>
      <c r="M63" s="41" t="str">
        <f t="shared" si="4"/>
        <v>유호길6월30일3교시</v>
      </c>
      <c r="N63" s="40" t="str">
        <f t="shared" si="5"/>
        <v>1학년4반(통합사회)
현대 사회의 인권
영상시청
관련영상 시청 및 성찰록 완성
성찰록 발표</v>
      </c>
    </row>
    <row r="64" spans="1:14" s="42" customFormat="1" ht="19.95" customHeight="1">
      <c r="A64" s="42" t="s">
        <v>84</v>
      </c>
      <c r="B64" s="42" t="s">
        <v>137</v>
      </c>
      <c r="C64" s="42" t="s">
        <v>138</v>
      </c>
      <c r="D64" s="32" t="s">
        <v>113</v>
      </c>
      <c r="E64" s="42" t="s">
        <v>3</v>
      </c>
      <c r="F64" s="42" t="s">
        <v>143</v>
      </c>
      <c r="G64" s="42">
        <v>5</v>
      </c>
      <c r="H64" s="42" t="s">
        <v>144</v>
      </c>
      <c r="I64" s="42" t="s">
        <v>145</v>
      </c>
      <c r="J64" s="42" t="s">
        <v>146</v>
      </c>
      <c r="K64" s="39" t="str">
        <f t="shared" si="2"/>
        <v>1학년4반7월01일3교시</v>
      </c>
      <c r="L64" s="40" t="str">
        <f t="shared" si="3"/>
        <v>통합사회(유호길)
학급규칙만들기
자기주도학습
학급규칙 만들기
학습지 작성</v>
      </c>
      <c r="M64" s="41" t="str">
        <f t="shared" si="4"/>
        <v>유호길7월01일3교시</v>
      </c>
      <c r="N64" s="40" t="str">
        <f t="shared" si="5"/>
        <v>1학년4반(통합사회)
학급규칙만들기
자기주도학습
학급규칙 만들기
학습지 작성</v>
      </c>
    </row>
    <row r="65" spans="1:14" s="42" customFormat="1" ht="19.95" customHeight="1">
      <c r="A65" s="42" t="s">
        <v>84</v>
      </c>
      <c r="B65" s="42" t="s">
        <v>137</v>
      </c>
      <c r="C65" s="42" t="s">
        <v>138</v>
      </c>
      <c r="D65" s="32" t="s">
        <v>109</v>
      </c>
      <c r="E65" s="42" t="s">
        <v>13</v>
      </c>
      <c r="F65" s="42" t="s">
        <v>147</v>
      </c>
      <c r="G65" s="42">
        <v>6</v>
      </c>
      <c r="H65" s="42" t="s">
        <v>148</v>
      </c>
      <c r="I65" s="42" t="s">
        <v>148</v>
      </c>
      <c r="J65" s="42" t="s">
        <v>149</v>
      </c>
      <c r="K65" s="39" t="str">
        <f t="shared" si="2"/>
        <v>1학년4반7월02일5교시</v>
      </c>
      <c r="L65" s="40" t="str">
        <f t="shared" si="3"/>
        <v>통합사회(유호길)
인권보장과 헌법의 역할
교과서 탐구 및 성찰록 작성
교과서 탐구 및 성찰록 작성
성찰록 작성</v>
      </c>
      <c r="M65" s="41" t="str">
        <f t="shared" si="4"/>
        <v>유호길7월02일5교시</v>
      </c>
      <c r="N65" s="40" t="str">
        <f t="shared" si="5"/>
        <v>1학년4반(통합사회)
인권보장과 헌법의 역할
교과서 탐구 및 성찰록 작성
교과서 탐구 및 성찰록 작성
성찰록 작성</v>
      </c>
    </row>
    <row r="66" spans="1:14" s="42" customFormat="1" ht="19.95" customHeight="1">
      <c r="A66" s="42" t="s">
        <v>84</v>
      </c>
      <c r="B66" s="42" t="s">
        <v>137</v>
      </c>
      <c r="C66" s="42" t="s">
        <v>138</v>
      </c>
      <c r="D66" s="32" t="s">
        <v>110</v>
      </c>
      <c r="E66" s="42" t="s">
        <v>14</v>
      </c>
      <c r="F66" s="42" t="s">
        <v>147</v>
      </c>
      <c r="G66" s="42">
        <v>7</v>
      </c>
      <c r="H66" s="42" t="s">
        <v>140</v>
      </c>
      <c r="I66" s="42" t="s">
        <v>141</v>
      </c>
      <c r="J66" s="42" t="s">
        <v>142</v>
      </c>
      <c r="K66" s="39" t="str">
        <f t="shared" si="2"/>
        <v>1학년4반7월03일6교시</v>
      </c>
      <c r="L66" s="40" t="str">
        <f t="shared" si="3"/>
        <v>통합사회(유호길)
인권보장과 헌법의 역할
영상시청
관련영상 시청 및 성찰록 완성
성찰록 발표</v>
      </c>
      <c r="M66" s="41" t="str">
        <f t="shared" si="4"/>
        <v>유호길7월03일6교시</v>
      </c>
      <c r="N66" s="40" t="str">
        <f t="shared" si="5"/>
        <v>1학년4반(통합사회)
인권보장과 헌법의 역할
영상시청
관련영상 시청 및 성찰록 완성
성찰록 발표</v>
      </c>
    </row>
    <row r="67" spans="1:14" s="42" customFormat="1" ht="19.95" customHeight="1">
      <c r="A67" s="42" t="s">
        <v>84</v>
      </c>
      <c r="B67" s="42" t="s">
        <v>150</v>
      </c>
      <c r="C67" s="42" t="s">
        <v>151</v>
      </c>
      <c r="D67" s="32" t="s">
        <v>112</v>
      </c>
      <c r="E67" s="42" t="s">
        <v>4</v>
      </c>
      <c r="F67" s="42" t="s">
        <v>152</v>
      </c>
      <c r="G67" s="42" t="s">
        <v>153</v>
      </c>
      <c r="H67" s="42" t="s">
        <v>154</v>
      </c>
      <c r="I67" s="42" t="s">
        <v>155</v>
      </c>
      <c r="J67" s="42" t="s">
        <v>156</v>
      </c>
      <c r="K67" s="39" t="str">
        <f t="shared" ref="K67:K130" si="6">IF(FIND("일",D67)-FIND("월",D67)=2,SUBSTITUTE(SUBSTITUTE(CONCATENATE(A67,D67,E67)," ",""),"월","월0"),SUBSTITUTE(CONCATENATE(A67,D67,E67)," ",""))</f>
        <v>1학년4반6월24일4교시</v>
      </c>
      <c r="L67" s="40" t="str">
        <f t="shared" ref="L67:L130" si="7">B67&amp;"("&amp;C67&amp;")" &amp; CHAR(10) &amp; F67 &amp; CHAR(10) &amp; H67 &amp; CHAR(10) &amp; I67 &amp; CHAR(10) &amp; J67</f>
        <v>통합과학(이승연)
16강. 지구시스템(2)
EBS온라인클래스
개념완성 강의시청
학습결과 보고서 작성 및 카페업로드</v>
      </c>
      <c r="M67" s="41" t="str">
        <f t="shared" ref="M67:M130" si="8">IF(FIND("일",D67)-FIND("월",D67)=2,SUBSTITUTE(SUBSTITUTE(CONCATENATE(C67,D67,E67)," ",""),"월","월0"),SUBSTITUTE(CONCATENATE(C67,D67,E67)," ",""))</f>
        <v>이승연6월24일4교시</v>
      </c>
      <c r="N67" s="40" t="str">
        <f t="shared" ref="N67:N130" si="9">A67&amp;"("&amp;B67&amp;")" &amp; CHAR(10) &amp; F67 &amp; CHAR(10) &amp; H67 &amp; CHAR(10) &amp; I67 &amp; CHAR(10) &amp; J67</f>
        <v>1학년4반(통합과학)
16강. 지구시스템(2)
EBS온라인클래스
개념완성 강의시청
학습결과 보고서 작성 및 카페업로드</v>
      </c>
    </row>
    <row r="68" spans="1:14" s="42" customFormat="1" ht="19.95" customHeight="1">
      <c r="A68" s="42" t="s">
        <v>84</v>
      </c>
      <c r="B68" s="42" t="s">
        <v>150</v>
      </c>
      <c r="C68" s="42" t="s">
        <v>151</v>
      </c>
      <c r="D68" s="32" t="s">
        <v>106</v>
      </c>
      <c r="E68" s="42" t="s">
        <v>157</v>
      </c>
      <c r="F68" s="42" t="s">
        <v>158</v>
      </c>
      <c r="G68" s="42" t="s">
        <v>159</v>
      </c>
      <c r="H68" s="42" t="s">
        <v>154</v>
      </c>
      <c r="I68" s="42" t="s">
        <v>155</v>
      </c>
      <c r="J68" s="42" t="s">
        <v>156</v>
      </c>
      <c r="K68" s="39" t="str">
        <f t="shared" si="6"/>
        <v>1학년4반6월26일1교시</v>
      </c>
      <c r="L68" s="40" t="str">
        <f t="shared" si="7"/>
        <v>통합과학(이승연)
17강. 지구시스템(3)
EBS온라인클래스
개념완성 강의시청
학습결과 보고서 작성 및 카페업로드</v>
      </c>
      <c r="M68" s="41" t="str">
        <f t="shared" si="8"/>
        <v>이승연6월26일1교시</v>
      </c>
      <c r="N68" s="40" t="str">
        <f t="shared" si="9"/>
        <v>1학년4반(통합과학)
17강. 지구시스템(3)
EBS온라인클래스
개념완성 강의시청
학습결과 보고서 작성 및 카페업로드</v>
      </c>
    </row>
    <row r="69" spans="1:14" s="42" customFormat="1" ht="19.95" customHeight="1">
      <c r="A69" s="42" t="s">
        <v>84</v>
      </c>
      <c r="B69" s="42" t="s">
        <v>150</v>
      </c>
      <c r="C69" s="42" t="s">
        <v>151</v>
      </c>
      <c r="D69" s="32" t="s">
        <v>107</v>
      </c>
      <c r="E69" s="42" t="s">
        <v>13</v>
      </c>
      <c r="F69" s="42" t="s">
        <v>158</v>
      </c>
      <c r="G69" s="42" t="s">
        <v>160</v>
      </c>
      <c r="H69" s="42" t="s">
        <v>154</v>
      </c>
      <c r="I69" s="42" t="s">
        <v>155</v>
      </c>
      <c r="J69" s="42" t="s">
        <v>156</v>
      </c>
      <c r="K69" s="39" t="str">
        <f t="shared" si="6"/>
        <v>1학년4반6월29일5교시</v>
      </c>
      <c r="L69" s="40" t="str">
        <f t="shared" si="7"/>
        <v>통합과학(이승연)
17강. 지구시스템(3)
EBS온라인클래스
개념완성 강의시청
학습결과 보고서 작성 및 카페업로드</v>
      </c>
      <c r="M69" s="41" t="str">
        <f t="shared" si="8"/>
        <v>이승연6월29일5교시</v>
      </c>
      <c r="N69" s="40" t="str">
        <f t="shared" si="9"/>
        <v>1학년4반(통합과학)
17강. 지구시스템(3)
EBS온라인클래스
개념완성 강의시청
학습결과 보고서 작성 및 카페업로드</v>
      </c>
    </row>
    <row r="70" spans="1:14" s="42" customFormat="1" ht="19.95" customHeight="1">
      <c r="A70" s="42" t="s">
        <v>84</v>
      </c>
      <c r="B70" s="42" t="s">
        <v>150</v>
      </c>
      <c r="C70" s="42" t="s">
        <v>151</v>
      </c>
      <c r="D70" s="32" t="s">
        <v>108</v>
      </c>
      <c r="E70" s="42" t="s">
        <v>14</v>
      </c>
      <c r="F70" s="42" t="s">
        <v>161</v>
      </c>
      <c r="G70" s="42" t="s">
        <v>162</v>
      </c>
      <c r="H70" s="42" t="s">
        <v>154</v>
      </c>
      <c r="I70" s="42" t="s">
        <v>155</v>
      </c>
      <c r="J70" s="42" t="s">
        <v>156</v>
      </c>
      <c r="K70" s="39" t="str">
        <f t="shared" si="6"/>
        <v>1학년4반6월30일6교시</v>
      </c>
      <c r="L70" s="40" t="str">
        <f t="shared" si="7"/>
        <v>통합과학(이승연)
18강. 생명시스템(1)
EBS온라인클래스
개념완성 강의시청
학습결과 보고서 작성 및 카페업로드</v>
      </c>
      <c r="M70" s="41" t="str">
        <f t="shared" si="8"/>
        <v>이승연6월30일6교시</v>
      </c>
      <c r="N70" s="40" t="str">
        <f t="shared" si="9"/>
        <v>1학년4반(통합과학)
18강. 생명시스템(1)
EBS온라인클래스
개념완성 강의시청
학습결과 보고서 작성 및 카페업로드</v>
      </c>
    </row>
    <row r="71" spans="1:14" s="42" customFormat="1" ht="19.95" customHeight="1">
      <c r="A71" s="42" t="s">
        <v>84</v>
      </c>
      <c r="B71" s="42" t="s">
        <v>150</v>
      </c>
      <c r="C71" s="42" t="s">
        <v>151</v>
      </c>
      <c r="D71" s="32" t="s">
        <v>163</v>
      </c>
      <c r="E71" s="42" t="s">
        <v>4</v>
      </c>
      <c r="F71" s="42" t="s">
        <v>161</v>
      </c>
      <c r="G71" s="42" t="s">
        <v>164</v>
      </c>
      <c r="H71" s="42" t="s">
        <v>154</v>
      </c>
      <c r="I71" s="42" t="s">
        <v>155</v>
      </c>
      <c r="J71" s="42" t="s">
        <v>156</v>
      </c>
      <c r="K71" s="39" t="str">
        <f t="shared" si="6"/>
        <v>1학년4반7월01일4교시</v>
      </c>
      <c r="L71" s="40" t="str">
        <f t="shared" si="7"/>
        <v>통합과학(이승연)
18강. 생명시스템(1)
EBS온라인클래스
개념완성 강의시청
학습결과 보고서 작성 및 카페업로드</v>
      </c>
      <c r="M71" s="41" t="str">
        <f t="shared" si="8"/>
        <v>이승연7월01일4교시</v>
      </c>
      <c r="N71" s="40" t="str">
        <f t="shared" si="9"/>
        <v>1학년4반(통합과학)
18강. 생명시스템(1)
EBS온라인클래스
개념완성 강의시청
학습결과 보고서 작성 및 카페업로드</v>
      </c>
    </row>
    <row r="72" spans="1:14" s="42" customFormat="1" ht="19.95" customHeight="1">
      <c r="A72" s="42" t="s">
        <v>84</v>
      </c>
      <c r="B72" s="42" t="s">
        <v>150</v>
      </c>
      <c r="C72" s="42" t="s">
        <v>151</v>
      </c>
      <c r="D72" s="32" t="s">
        <v>165</v>
      </c>
      <c r="E72" s="42" t="s">
        <v>157</v>
      </c>
      <c r="F72" s="42" t="s">
        <v>166</v>
      </c>
      <c r="G72" s="42" t="s">
        <v>167</v>
      </c>
      <c r="H72" s="42" t="s">
        <v>154</v>
      </c>
      <c r="I72" s="42" t="s">
        <v>155</v>
      </c>
      <c r="J72" s="42" t="s">
        <v>156</v>
      </c>
      <c r="K72" s="39" t="str">
        <f t="shared" si="6"/>
        <v>1학년4반7월03일1교시</v>
      </c>
      <c r="L72" s="40" t="str">
        <f t="shared" si="7"/>
        <v>통합과학(이승연)
19강. 생명시스템(2)
EBS온라인클래스
개념완성 강의시청
학습결과 보고서 작성 및 카페업로드</v>
      </c>
      <c r="M72" s="41" t="str">
        <f t="shared" si="8"/>
        <v>이승연7월03일1교시</v>
      </c>
      <c r="N72" s="40" t="str">
        <f t="shared" si="9"/>
        <v>1학년4반(통합과학)
19강. 생명시스템(2)
EBS온라인클래스
개념완성 강의시청
학습결과 보고서 작성 및 카페업로드</v>
      </c>
    </row>
    <row r="73" spans="1:14" s="42" customFormat="1" ht="19.95" customHeight="1">
      <c r="A73" s="42" t="s">
        <v>90</v>
      </c>
      <c r="B73" s="42" t="s">
        <v>168</v>
      </c>
      <c r="C73" s="42" t="s">
        <v>169</v>
      </c>
      <c r="D73" s="32" t="s">
        <v>112</v>
      </c>
      <c r="E73" s="42" t="s">
        <v>3</v>
      </c>
      <c r="F73" s="42" t="s">
        <v>170</v>
      </c>
      <c r="G73" s="42" t="s">
        <v>171</v>
      </c>
      <c r="H73" s="42" t="s">
        <v>154</v>
      </c>
      <c r="I73" s="42" t="s">
        <v>172</v>
      </c>
      <c r="J73" s="42" t="s">
        <v>173</v>
      </c>
      <c r="K73" s="39" t="str">
        <f t="shared" si="6"/>
        <v>1학년2반6월24일3교시</v>
      </c>
      <c r="L73" s="40" t="str">
        <f t="shared" si="7"/>
        <v>진로와직업(고경호)
제8강 직업의 긍정적 가치란 무엇일까
EBS온라인클래스
PPT.(동영상), 파일 시청
교과서 진로활동/파일 작성후 사진제출</v>
      </c>
      <c r="M73" s="41" t="str">
        <f t="shared" si="8"/>
        <v>고경호6월24일3교시</v>
      </c>
      <c r="N73" s="40" t="str">
        <f t="shared" si="9"/>
        <v>1학년2반(진로와직업)
제8강 직업의 긍정적 가치란 무엇일까
EBS온라인클래스
PPT.(동영상), 파일 시청
교과서 진로활동/파일 작성후 사진제출</v>
      </c>
    </row>
    <row r="74" spans="1:14" s="42" customFormat="1" ht="19.95" customHeight="1">
      <c r="A74" s="42" t="s">
        <v>88</v>
      </c>
      <c r="B74" s="42" t="s">
        <v>174</v>
      </c>
      <c r="C74" s="42" t="s">
        <v>93</v>
      </c>
      <c r="D74" s="32" t="s">
        <v>106</v>
      </c>
      <c r="E74" s="42" t="s">
        <v>3</v>
      </c>
      <c r="F74" s="42" t="s">
        <v>175</v>
      </c>
      <c r="G74" s="42" t="s">
        <v>133</v>
      </c>
      <c r="H74" s="42" t="s">
        <v>57</v>
      </c>
      <c r="I74" s="42" t="s">
        <v>176</v>
      </c>
      <c r="J74" s="42" t="s">
        <v>177</v>
      </c>
      <c r="K74" s="39" t="str">
        <f t="shared" si="6"/>
        <v>1학년1반6월26일3교시</v>
      </c>
      <c r="L74" s="40" t="str">
        <f t="shared" si="7"/>
        <v>기술가정(남주)
16차시 한옥과 친환경적인 주생활1
ebs온라인클래스
동영상,내용정리,PPT
내용정리및 질문지 과제방제출</v>
      </c>
      <c r="M74" s="41" t="str">
        <f t="shared" si="8"/>
        <v>남주6월26일3교시</v>
      </c>
      <c r="N74" s="40" t="str">
        <f t="shared" si="9"/>
        <v>1학년1반(기술가정)
16차시 한옥과 친환경적인 주생활1
ebs온라인클래스
동영상,내용정리,PPT
내용정리및 질문지 과제방제출</v>
      </c>
    </row>
    <row r="75" spans="1:14" s="42" customFormat="1" ht="19.95" customHeight="1">
      <c r="A75" s="42" t="s">
        <v>90</v>
      </c>
      <c r="B75" s="42" t="s">
        <v>174</v>
      </c>
      <c r="C75" s="42" t="s">
        <v>93</v>
      </c>
      <c r="D75" s="32" t="s">
        <v>106</v>
      </c>
      <c r="E75" s="42" t="s">
        <v>157</v>
      </c>
      <c r="F75" s="42" t="s">
        <v>175</v>
      </c>
      <c r="G75" s="42" t="s">
        <v>133</v>
      </c>
      <c r="H75" s="42" t="s">
        <v>57</v>
      </c>
      <c r="I75" s="42" t="s">
        <v>176</v>
      </c>
      <c r="J75" s="42" t="s">
        <v>177</v>
      </c>
      <c r="K75" s="39" t="str">
        <f t="shared" si="6"/>
        <v>1학년2반6월26일1교시</v>
      </c>
      <c r="L75" s="40" t="str">
        <f t="shared" si="7"/>
        <v>기술가정(남주)
16차시 한옥과 친환경적인 주생활1
ebs온라인클래스
동영상,내용정리,PPT
내용정리및 질문지 과제방제출</v>
      </c>
      <c r="M75" s="41" t="str">
        <f t="shared" si="8"/>
        <v>남주6월26일1교시</v>
      </c>
      <c r="N75" s="40" t="str">
        <f t="shared" si="9"/>
        <v>1학년2반(기술가정)
16차시 한옥과 친환경적인 주생활1
ebs온라인클래스
동영상,내용정리,PPT
내용정리및 질문지 과제방제출</v>
      </c>
    </row>
    <row r="76" spans="1:14" s="42" customFormat="1" ht="19.95" customHeight="1">
      <c r="A76" s="42" t="s">
        <v>92</v>
      </c>
      <c r="B76" s="42" t="s">
        <v>174</v>
      </c>
      <c r="C76" s="42" t="s">
        <v>93</v>
      </c>
      <c r="D76" s="32" t="s">
        <v>106</v>
      </c>
      <c r="E76" s="42" t="s">
        <v>13</v>
      </c>
      <c r="F76" s="42" t="s">
        <v>175</v>
      </c>
      <c r="G76" s="42" t="s">
        <v>133</v>
      </c>
      <c r="H76" s="42" t="s">
        <v>57</v>
      </c>
      <c r="I76" s="42" t="s">
        <v>176</v>
      </c>
      <c r="J76" s="42" t="s">
        <v>177</v>
      </c>
      <c r="K76" s="39" t="str">
        <f t="shared" si="6"/>
        <v>1학년3반6월26일5교시</v>
      </c>
      <c r="L76" s="40" t="str">
        <f t="shared" si="7"/>
        <v>기술가정(남주)
16차시 한옥과 친환경적인 주생활1
ebs온라인클래스
동영상,내용정리,PPT
내용정리및 질문지 과제방제출</v>
      </c>
      <c r="M76" s="41" t="str">
        <f t="shared" si="8"/>
        <v>남주6월26일5교시</v>
      </c>
      <c r="N76" s="40" t="str">
        <f t="shared" si="9"/>
        <v>1학년3반(기술가정)
16차시 한옥과 친환경적인 주생활1
ebs온라인클래스
동영상,내용정리,PPT
내용정리및 질문지 과제방제출</v>
      </c>
    </row>
    <row r="77" spans="1:14" s="42" customFormat="1" ht="19.95" customHeight="1">
      <c r="A77" s="42" t="s">
        <v>84</v>
      </c>
      <c r="B77" s="42" t="s">
        <v>174</v>
      </c>
      <c r="C77" s="42" t="s">
        <v>93</v>
      </c>
      <c r="D77" s="32" t="s">
        <v>112</v>
      </c>
      <c r="E77" s="42" t="s">
        <v>157</v>
      </c>
      <c r="F77" s="42" t="s">
        <v>175</v>
      </c>
      <c r="G77" s="42" t="s">
        <v>133</v>
      </c>
      <c r="H77" s="42" t="s">
        <v>57</v>
      </c>
      <c r="I77" s="42" t="s">
        <v>176</v>
      </c>
      <c r="J77" s="42" t="s">
        <v>177</v>
      </c>
      <c r="K77" s="39" t="str">
        <f t="shared" si="6"/>
        <v>1학년4반6월24일1교시</v>
      </c>
      <c r="L77" s="40" t="str">
        <f t="shared" si="7"/>
        <v>기술가정(남주)
16차시 한옥과 친환경적인 주생활1
ebs온라인클래스
동영상,내용정리,PPT
내용정리및 질문지 과제방제출</v>
      </c>
      <c r="M77" s="41" t="str">
        <f t="shared" si="8"/>
        <v>남주6월24일1교시</v>
      </c>
      <c r="N77" s="40" t="str">
        <f t="shared" si="9"/>
        <v>1학년4반(기술가정)
16차시 한옥과 친환경적인 주생활1
ebs온라인클래스
동영상,내용정리,PPT
내용정리및 질문지 과제방제출</v>
      </c>
    </row>
    <row r="78" spans="1:14" s="42" customFormat="1" ht="19.95" customHeight="1">
      <c r="A78" s="42" t="s">
        <v>88</v>
      </c>
      <c r="B78" s="42" t="s">
        <v>174</v>
      </c>
      <c r="C78" s="42" t="s">
        <v>93</v>
      </c>
      <c r="D78" s="32" t="s">
        <v>107</v>
      </c>
      <c r="E78" s="42" t="s">
        <v>4</v>
      </c>
      <c r="F78" s="42" t="s">
        <v>178</v>
      </c>
      <c r="G78" s="42" t="s">
        <v>135</v>
      </c>
      <c r="H78" s="42" t="s">
        <v>57</v>
      </c>
      <c r="I78" s="42" t="s">
        <v>176</v>
      </c>
      <c r="J78" s="42" t="s">
        <v>177</v>
      </c>
      <c r="K78" s="39" t="str">
        <f t="shared" si="6"/>
        <v>1학년1반6월29일4교시</v>
      </c>
      <c r="L78" s="40" t="str">
        <f t="shared" si="7"/>
        <v>기술가정(남주)
17차시 한옥과 친환경적인 주생활2
ebs온라인클래스
동영상,내용정리,PPT
내용정리및 질문지 과제방제출</v>
      </c>
      <c r="M78" s="41" t="str">
        <f t="shared" si="8"/>
        <v>남주6월29일4교시</v>
      </c>
      <c r="N78" s="40" t="str">
        <f t="shared" si="9"/>
        <v>1학년1반(기술가정)
17차시 한옥과 친환경적인 주생활2
ebs온라인클래스
동영상,내용정리,PPT
내용정리및 질문지 과제방제출</v>
      </c>
    </row>
    <row r="79" spans="1:14" s="42" customFormat="1" ht="19.95" customHeight="1">
      <c r="A79" s="42" t="s">
        <v>90</v>
      </c>
      <c r="B79" s="42" t="s">
        <v>174</v>
      </c>
      <c r="C79" s="42" t="s">
        <v>93</v>
      </c>
      <c r="D79" s="32" t="s">
        <v>107</v>
      </c>
      <c r="E79" s="42" t="s">
        <v>14</v>
      </c>
      <c r="F79" s="42" t="s">
        <v>178</v>
      </c>
      <c r="G79" s="42" t="s">
        <v>135</v>
      </c>
      <c r="H79" s="42" t="s">
        <v>57</v>
      </c>
      <c r="I79" s="42" t="s">
        <v>176</v>
      </c>
      <c r="J79" s="42" t="s">
        <v>177</v>
      </c>
      <c r="K79" s="39" t="str">
        <f t="shared" si="6"/>
        <v>1학년2반6월29일6교시</v>
      </c>
      <c r="L79" s="40" t="str">
        <f t="shared" si="7"/>
        <v>기술가정(남주)
17차시 한옥과 친환경적인 주생활2
ebs온라인클래스
동영상,내용정리,PPT
내용정리및 질문지 과제방제출</v>
      </c>
      <c r="M79" s="41" t="str">
        <f t="shared" si="8"/>
        <v>남주6월29일6교시</v>
      </c>
      <c r="N79" s="40" t="str">
        <f t="shared" si="9"/>
        <v>1학년2반(기술가정)
17차시 한옥과 친환경적인 주생활2
ebs온라인클래스
동영상,내용정리,PPT
내용정리및 질문지 과제방제출</v>
      </c>
    </row>
    <row r="80" spans="1:14" s="42" customFormat="1" ht="19.95" customHeight="1">
      <c r="A80" s="43" t="s">
        <v>92</v>
      </c>
      <c r="B80" s="43" t="s">
        <v>174</v>
      </c>
      <c r="C80" s="43" t="s">
        <v>93</v>
      </c>
      <c r="D80" s="32" t="s">
        <v>108</v>
      </c>
      <c r="E80" s="43" t="s">
        <v>6</v>
      </c>
      <c r="F80" s="43" t="s">
        <v>178</v>
      </c>
      <c r="G80" s="43" t="s">
        <v>135</v>
      </c>
      <c r="H80" s="44" t="s">
        <v>57</v>
      </c>
      <c r="I80" s="43" t="s">
        <v>176</v>
      </c>
      <c r="J80" s="43" t="s">
        <v>177</v>
      </c>
      <c r="K80" s="39" t="str">
        <f t="shared" si="6"/>
        <v>1학년3반6월30일7교시</v>
      </c>
      <c r="L80" s="40" t="str">
        <f t="shared" si="7"/>
        <v>기술가정(남주)
17차시 한옥과 친환경적인 주생활2
ebs온라인클래스
동영상,내용정리,PPT
내용정리및 질문지 과제방제출</v>
      </c>
      <c r="M80" s="41" t="str">
        <f t="shared" si="8"/>
        <v>남주6월30일7교시</v>
      </c>
      <c r="N80" s="40" t="str">
        <f t="shared" si="9"/>
        <v>1학년3반(기술가정)
17차시 한옥과 친환경적인 주생활2
ebs온라인클래스
동영상,내용정리,PPT
내용정리및 질문지 과제방제출</v>
      </c>
    </row>
    <row r="81" spans="1:14" s="42" customFormat="1" ht="19.95" customHeight="1">
      <c r="A81" s="43" t="s">
        <v>84</v>
      </c>
      <c r="B81" s="43" t="s">
        <v>174</v>
      </c>
      <c r="C81" s="43" t="s">
        <v>93</v>
      </c>
      <c r="D81" s="32" t="s">
        <v>107</v>
      </c>
      <c r="E81" s="43" t="s">
        <v>3</v>
      </c>
      <c r="F81" s="43" t="s">
        <v>178</v>
      </c>
      <c r="G81" s="43" t="s">
        <v>135</v>
      </c>
      <c r="H81" s="44" t="s">
        <v>57</v>
      </c>
      <c r="I81" s="43" t="s">
        <v>176</v>
      </c>
      <c r="J81" s="43" t="s">
        <v>177</v>
      </c>
      <c r="K81" s="39" t="str">
        <f t="shared" si="6"/>
        <v>1학년4반6월29일3교시</v>
      </c>
      <c r="L81" s="40" t="str">
        <f t="shared" si="7"/>
        <v>기술가정(남주)
17차시 한옥과 친환경적인 주생활2
ebs온라인클래스
동영상,내용정리,PPT
내용정리및 질문지 과제방제출</v>
      </c>
      <c r="M81" s="41" t="str">
        <f t="shared" si="8"/>
        <v>남주6월29일3교시</v>
      </c>
      <c r="N81" s="40" t="str">
        <f t="shared" si="9"/>
        <v>1학년4반(기술가정)
17차시 한옥과 친환경적인 주생활2
ebs온라인클래스
동영상,내용정리,PPT
내용정리및 질문지 과제방제출</v>
      </c>
    </row>
    <row r="82" spans="1:14" s="42" customFormat="1" ht="19.95" customHeight="1">
      <c r="A82" s="43" t="s">
        <v>92</v>
      </c>
      <c r="B82" s="43" t="s">
        <v>168</v>
      </c>
      <c r="C82" s="43" t="s">
        <v>169</v>
      </c>
      <c r="D82" s="32" t="s">
        <v>106</v>
      </c>
      <c r="E82" s="43" t="s">
        <v>4</v>
      </c>
      <c r="F82" s="43" t="s">
        <v>179</v>
      </c>
      <c r="G82" s="43"/>
      <c r="H82" s="44" t="s">
        <v>154</v>
      </c>
      <c r="I82" s="43" t="s">
        <v>172</v>
      </c>
      <c r="J82" s="43" t="s">
        <v>173</v>
      </c>
      <c r="K82" s="39" t="str">
        <f t="shared" si="6"/>
        <v>1학년3반6월26일4교시</v>
      </c>
      <c r="L82" s="40" t="str">
        <f t="shared" si="7"/>
        <v>진로와직업(고경호)
제9강 직업인의 윤리와 권리를 알아볼까
EBS온라인클래스
PPT.(동영상), 파일 시청
교과서 진로활동/파일 작성후 사진제출</v>
      </c>
      <c r="M82" s="41" t="str">
        <f t="shared" si="8"/>
        <v>고경호6월26일4교시</v>
      </c>
      <c r="N82" s="40" t="str">
        <f t="shared" si="9"/>
        <v>1학년3반(진로와직업)
제9강 직업인의 윤리와 권리를 알아볼까
EBS온라인클래스
PPT.(동영상), 파일 시청
교과서 진로활동/파일 작성후 사진제출</v>
      </c>
    </row>
    <row r="83" spans="1:14" s="42" customFormat="1" ht="19.95" customHeight="1">
      <c r="A83" s="43" t="s">
        <v>84</v>
      </c>
      <c r="B83" s="43" t="s">
        <v>168</v>
      </c>
      <c r="C83" s="43" t="s">
        <v>169</v>
      </c>
      <c r="D83" s="32" t="s">
        <v>107</v>
      </c>
      <c r="E83" s="43" t="s">
        <v>12</v>
      </c>
      <c r="F83" s="43" t="s">
        <v>170</v>
      </c>
      <c r="G83" s="43" t="s">
        <v>171</v>
      </c>
      <c r="H83" s="44" t="s">
        <v>154</v>
      </c>
      <c r="I83" s="43" t="s">
        <v>172</v>
      </c>
      <c r="J83" s="43" t="s">
        <v>173</v>
      </c>
      <c r="K83" s="39" t="str">
        <f t="shared" si="6"/>
        <v>1학년4반6월29일2교시</v>
      </c>
      <c r="L83" s="40" t="str">
        <f t="shared" si="7"/>
        <v>진로와직업(고경호)
제8강 직업의 긍정적 가치란 무엇일까
EBS온라인클래스
PPT.(동영상), 파일 시청
교과서 진로활동/파일 작성후 사진제출</v>
      </c>
      <c r="M83" s="41" t="str">
        <f t="shared" si="8"/>
        <v>고경호6월29일2교시</v>
      </c>
      <c r="N83" s="40" t="str">
        <f t="shared" si="9"/>
        <v>1학년4반(진로와직업)
제8강 직업의 긍정적 가치란 무엇일까
EBS온라인클래스
PPT.(동영상), 파일 시청
교과서 진로활동/파일 작성후 사진제출</v>
      </c>
    </row>
    <row r="84" spans="1:14" s="42" customFormat="1" ht="19.95" customHeight="1">
      <c r="A84" s="43" t="s">
        <v>88</v>
      </c>
      <c r="B84" s="43" t="s">
        <v>168</v>
      </c>
      <c r="C84" s="43" t="s">
        <v>169</v>
      </c>
      <c r="D84" s="32" t="s">
        <v>108</v>
      </c>
      <c r="E84" s="43" t="s">
        <v>4</v>
      </c>
      <c r="F84" s="43" t="s">
        <v>170</v>
      </c>
      <c r="G84" s="43" t="s">
        <v>171</v>
      </c>
      <c r="H84" s="44" t="s">
        <v>154</v>
      </c>
      <c r="I84" s="43" t="s">
        <v>172</v>
      </c>
      <c r="J84" s="43" t="s">
        <v>173</v>
      </c>
      <c r="K84" s="39" t="str">
        <f t="shared" si="6"/>
        <v>1학년1반6월30일4교시</v>
      </c>
      <c r="L84" s="40" t="str">
        <f t="shared" si="7"/>
        <v>진로와직업(고경호)
제8강 직업의 긍정적 가치란 무엇일까
EBS온라인클래스
PPT.(동영상), 파일 시청
교과서 진로활동/파일 작성후 사진제출</v>
      </c>
      <c r="M84" s="41" t="str">
        <f t="shared" si="8"/>
        <v>고경호6월30일4교시</v>
      </c>
      <c r="N84" s="40" t="str">
        <f t="shared" si="9"/>
        <v>1학년1반(진로와직업)
제8강 직업의 긍정적 가치란 무엇일까
EBS온라인클래스
PPT.(동영상), 파일 시청
교과서 진로활동/파일 작성후 사진제출</v>
      </c>
    </row>
    <row r="85" spans="1:14" s="42" customFormat="1" ht="19.95" customHeight="1">
      <c r="A85" s="43" t="s">
        <v>88</v>
      </c>
      <c r="B85" s="43" t="s">
        <v>174</v>
      </c>
      <c r="C85" s="43" t="s">
        <v>93</v>
      </c>
      <c r="D85" s="32" t="s">
        <v>165</v>
      </c>
      <c r="E85" s="43" t="s">
        <v>3</v>
      </c>
      <c r="F85" s="44" t="s">
        <v>180</v>
      </c>
      <c r="G85" s="43"/>
      <c r="H85" s="44" t="s">
        <v>57</v>
      </c>
      <c r="I85" s="43" t="s">
        <v>181</v>
      </c>
      <c r="J85" s="43" t="s">
        <v>182</v>
      </c>
      <c r="K85" s="39" t="str">
        <f t="shared" si="6"/>
        <v>1학년1반7월03일3교시</v>
      </c>
      <c r="L85" s="40" t="str">
        <f t="shared" si="7"/>
        <v>기술가정(남주)
18차시 중단원 정리
ebs온라인클래스
유인물 풀이 및 활동지작성
유인물 풀이 및 과제방에 제출</v>
      </c>
      <c r="M85" s="41" t="str">
        <f t="shared" si="8"/>
        <v>남주7월03일3교시</v>
      </c>
      <c r="N85" s="40" t="str">
        <f t="shared" si="9"/>
        <v>1학년1반(기술가정)
18차시 중단원 정리
ebs온라인클래스
유인물 풀이 및 활동지작성
유인물 풀이 및 과제방에 제출</v>
      </c>
    </row>
    <row r="86" spans="1:14" s="42" customFormat="1" ht="19.95" customHeight="1">
      <c r="A86" s="43" t="s">
        <v>90</v>
      </c>
      <c r="B86" s="43" t="s">
        <v>174</v>
      </c>
      <c r="C86" s="43" t="s">
        <v>93</v>
      </c>
      <c r="D86" s="32" t="s">
        <v>165</v>
      </c>
      <c r="E86" s="43" t="s">
        <v>157</v>
      </c>
      <c r="F86" s="44" t="s">
        <v>180</v>
      </c>
      <c r="G86" s="43"/>
      <c r="H86" s="44" t="s">
        <v>57</v>
      </c>
      <c r="I86" s="43" t="s">
        <v>181</v>
      </c>
      <c r="J86" s="43" t="s">
        <v>182</v>
      </c>
      <c r="K86" s="39" t="str">
        <f t="shared" si="6"/>
        <v>1학년2반7월03일1교시</v>
      </c>
      <c r="L86" s="40" t="str">
        <f t="shared" si="7"/>
        <v>기술가정(남주)
18차시 중단원 정리
ebs온라인클래스
유인물 풀이 및 활동지작성
유인물 풀이 및 과제방에 제출</v>
      </c>
      <c r="M86" s="41" t="str">
        <f t="shared" si="8"/>
        <v>남주7월03일1교시</v>
      </c>
      <c r="N86" s="40" t="str">
        <f t="shared" si="9"/>
        <v>1학년2반(기술가정)
18차시 중단원 정리
ebs온라인클래스
유인물 풀이 및 활동지작성
유인물 풀이 및 과제방에 제출</v>
      </c>
    </row>
    <row r="87" spans="1:14" s="42" customFormat="1" ht="19.95" customHeight="1">
      <c r="A87" s="43" t="s">
        <v>92</v>
      </c>
      <c r="B87" s="43" t="s">
        <v>174</v>
      </c>
      <c r="C87" s="43" t="s">
        <v>93</v>
      </c>
      <c r="D87" s="32" t="s">
        <v>165</v>
      </c>
      <c r="E87" s="43" t="s">
        <v>13</v>
      </c>
      <c r="F87" s="44" t="s">
        <v>180</v>
      </c>
      <c r="G87" s="43"/>
      <c r="H87" s="44" t="s">
        <v>57</v>
      </c>
      <c r="I87" s="43" t="s">
        <v>181</v>
      </c>
      <c r="J87" s="43" t="s">
        <v>182</v>
      </c>
      <c r="K87" s="39" t="str">
        <f t="shared" si="6"/>
        <v>1학년3반7월03일5교시</v>
      </c>
      <c r="L87" s="40" t="str">
        <f t="shared" si="7"/>
        <v>기술가정(남주)
18차시 중단원 정리
ebs온라인클래스
유인물 풀이 및 활동지작성
유인물 풀이 및 과제방에 제출</v>
      </c>
      <c r="M87" s="41" t="str">
        <f t="shared" si="8"/>
        <v>남주7월03일5교시</v>
      </c>
      <c r="N87" s="40" t="str">
        <f t="shared" si="9"/>
        <v>1학년3반(기술가정)
18차시 중단원 정리
ebs온라인클래스
유인물 풀이 및 활동지작성
유인물 풀이 및 과제방에 제출</v>
      </c>
    </row>
    <row r="88" spans="1:14" s="42" customFormat="1" ht="19.95" customHeight="1">
      <c r="A88" s="43" t="s">
        <v>84</v>
      </c>
      <c r="B88" s="43" t="s">
        <v>174</v>
      </c>
      <c r="C88" s="43" t="s">
        <v>93</v>
      </c>
      <c r="D88" s="32" t="s">
        <v>163</v>
      </c>
      <c r="E88" s="43" t="s">
        <v>157</v>
      </c>
      <c r="F88" s="44" t="s">
        <v>180</v>
      </c>
      <c r="G88" s="43"/>
      <c r="H88" s="44" t="s">
        <v>57</v>
      </c>
      <c r="I88" s="43" t="s">
        <v>181</v>
      </c>
      <c r="J88" s="43" t="s">
        <v>182</v>
      </c>
      <c r="K88" s="39" t="str">
        <f t="shared" si="6"/>
        <v>1학년4반7월01일1교시</v>
      </c>
      <c r="L88" s="40" t="str">
        <f t="shared" si="7"/>
        <v>기술가정(남주)
18차시 중단원 정리
ebs온라인클래스
유인물 풀이 및 활동지작성
유인물 풀이 및 과제방에 제출</v>
      </c>
      <c r="M88" s="41" t="str">
        <f t="shared" si="8"/>
        <v>남주7월01일1교시</v>
      </c>
      <c r="N88" s="40" t="str">
        <f t="shared" si="9"/>
        <v>1학년4반(기술가정)
18차시 중단원 정리
ebs온라인클래스
유인물 풀이 및 활동지작성
유인물 풀이 및 과제방에 제출</v>
      </c>
    </row>
    <row r="89" spans="1:14" s="42" customFormat="1" ht="19.95" customHeight="1">
      <c r="A89" s="43" t="s">
        <v>84</v>
      </c>
      <c r="B89" s="43" t="s">
        <v>137</v>
      </c>
      <c r="C89" s="43" t="s">
        <v>138</v>
      </c>
      <c r="D89" s="32" t="s">
        <v>112</v>
      </c>
      <c r="E89" s="43" t="s">
        <v>3</v>
      </c>
      <c r="F89" s="43" t="s">
        <v>183</v>
      </c>
      <c r="G89" s="43">
        <v>1</v>
      </c>
      <c r="H89" s="44" t="s">
        <v>148</v>
      </c>
      <c r="I89" s="43" t="s">
        <v>148</v>
      </c>
      <c r="J89" s="43" t="s">
        <v>149</v>
      </c>
      <c r="K89" s="39" t="str">
        <f t="shared" si="6"/>
        <v>1학년4반6월24일3교시</v>
      </c>
      <c r="L89" s="40" t="str">
        <f t="shared" si="7"/>
        <v>통합사회(유호길)
인권의 의미와 변화
교과서 탐구 및 성찰록 작성
교과서 탐구 및 성찰록 작성
성찰록 작성</v>
      </c>
      <c r="M89" s="41" t="str">
        <f t="shared" si="8"/>
        <v>유호길6월24일3교시</v>
      </c>
      <c r="N89" s="40" t="str">
        <f t="shared" si="9"/>
        <v>1학년4반(통합사회)
인권의 의미와 변화
교과서 탐구 및 성찰록 작성
교과서 탐구 및 성찰록 작성
성찰록 작성</v>
      </c>
    </row>
    <row r="90" spans="1:14" s="42" customFormat="1" ht="19.95" customHeight="1">
      <c r="A90" s="43" t="s">
        <v>84</v>
      </c>
      <c r="B90" s="43" t="s">
        <v>137</v>
      </c>
      <c r="C90" s="43" t="s">
        <v>138</v>
      </c>
      <c r="D90" s="32" t="s">
        <v>105</v>
      </c>
      <c r="E90" s="43" t="s">
        <v>13</v>
      </c>
      <c r="F90" s="43" t="s">
        <v>183</v>
      </c>
      <c r="G90" s="43">
        <v>2</v>
      </c>
      <c r="H90" s="44" t="s">
        <v>140</v>
      </c>
      <c r="I90" s="43" t="s">
        <v>141</v>
      </c>
      <c r="J90" s="43" t="s">
        <v>142</v>
      </c>
      <c r="K90" s="39" t="str">
        <f t="shared" si="6"/>
        <v>1학년4반6월25일5교시</v>
      </c>
      <c r="L90" s="40" t="str">
        <f t="shared" si="7"/>
        <v>통합사회(유호길)
인권의 의미와 변화
영상시청
관련영상 시청 및 성찰록 완성
성찰록 발표</v>
      </c>
      <c r="M90" s="41" t="str">
        <f t="shared" si="8"/>
        <v>유호길6월25일5교시</v>
      </c>
      <c r="N90" s="40" t="str">
        <f t="shared" si="9"/>
        <v>1학년4반(통합사회)
인권의 의미와 변화
영상시청
관련영상 시청 및 성찰록 완성
성찰록 발표</v>
      </c>
    </row>
    <row r="91" spans="1:14" s="42" customFormat="1" ht="19.95" customHeight="1">
      <c r="A91" s="43" t="s">
        <v>84</v>
      </c>
      <c r="B91" s="43" t="s">
        <v>137</v>
      </c>
      <c r="C91" s="43" t="s">
        <v>138</v>
      </c>
      <c r="D91" s="32" t="s">
        <v>106</v>
      </c>
      <c r="E91" s="43" t="s">
        <v>14</v>
      </c>
      <c r="F91" s="43" t="s">
        <v>139</v>
      </c>
      <c r="G91" s="43">
        <v>3</v>
      </c>
      <c r="H91" s="44" t="s">
        <v>148</v>
      </c>
      <c r="I91" s="43" t="s">
        <v>148</v>
      </c>
      <c r="J91" s="43" t="s">
        <v>149</v>
      </c>
      <c r="K91" s="39" t="str">
        <f t="shared" si="6"/>
        <v>1학년4반6월26일6교시</v>
      </c>
      <c r="L91" s="40" t="str">
        <f t="shared" si="7"/>
        <v>통합사회(유호길)
현대 사회의 인권
교과서 탐구 및 성찰록 작성
교과서 탐구 및 성찰록 작성
성찰록 작성</v>
      </c>
      <c r="M91" s="41" t="str">
        <f t="shared" si="8"/>
        <v>유호길6월26일6교시</v>
      </c>
      <c r="N91" s="40" t="str">
        <f t="shared" si="9"/>
        <v>1학년4반(통합사회)
현대 사회의 인권
교과서 탐구 및 성찰록 작성
교과서 탐구 및 성찰록 작성
성찰록 작성</v>
      </c>
    </row>
    <row r="92" spans="1:14" s="42" customFormat="1" ht="19.95" customHeight="1">
      <c r="A92" s="43" t="s">
        <v>92</v>
      </c>
      <c r="B92" s="43" t="s">
        <v>150</v>
      </c>
      <c r="C92" s="43" t="s">
        <v>76</v>
      </c>
      <c r="D92" s="32" t="s">
        <v>112</v>
      </c>
      <c r="E92" s="43" t="s">
        <v>4</v>
      </c>
      <c r="F92" s="43" t="s">
        <v>185</v>
      </c>
      <c r="G92" s="43"/>
      <c r="H92" s="44" t="s">
        <v>186</v>
      </c>
      <c r="I92" s="43" t="s">
        <v>187</v>
      </c>
      <c r="J92" s="43" t="s">
        <v>188</v>
      </c>
      <c r="K92" s="39" t="str">
        <f t="shared" si="6"/>
        <v>1학년3반6월24일4교시</v>
      </c>
      <c r="L92" s="40" t="str">
        <f t="shared" si="7"/>
        <v>통합과학(김혜정)
시스템과 상호작용
통합과학 학습밴드
활동지 작성
활동지 제출후 답장</v>
      </c>
      <c r="M92" s="41" t="str">
        <f t="shared" si="8"/>
        <v>김혜정6월24일4교시</v>
      </c>
      <c r="N92" s="40" t="str">
        <f t="shared" si="9"/>
        <v>1학년3반(통합과학)
시스템과 상호작용
통합과학 학습밴드
활동지 작성
활동지 제출후 답장</v>
      </c>
    </row>
    <row r="93" spans="1:14" s="42" customFormat="1" ht="19.95" customHeight="1">
      <c r="A93" s="43" t="s">
        <v>92</v>
      </c>
      <c r="B93" s="43" t="s">
        <v>150</v>
      </c>
      <c r="C93" s="43" t="s">
        <v>76</v>
      </c>
      <c r="D93" s="32" t="s">
        <v>105</v>
      </c>
      <c r="E93" s="43" t="s">
        <v>3</v>
      </c>
      <c r="F93" s="43" t="s">
        <v>185</v>
      </c>
      <c r="G93" s="43"/>
      <c r="H93" s="44" t="s">
        <v>186</v>
      </c>
      <c r="I93" s="43" t="s">
        <v>187</v>
      </c>
      <c r="J93" s="43" t="s">
        <v>188</v>
      </c>
      <c r="K93" s="39" t="str">
        <f t="shared" si="6"/>
        <v>1학년3반6월25일3교시</v>
      </c>
      <c r="L93" s="40" t="str">
        <f t="shared" si="7"/>
        <v>통합과학(김혜정)
시스템과 상호작용
통합과학 학습밴드
활동지 작성
활동지 제출후 답장</v>
      </c>
      <c r="M93" s="41" t="str">
        <f t="shared" si="8"/>
        <v>김혜정6월25일3교시</v>
      </c>
      <c r="N93" s="40" t="str">
        <f t="shared" si="9"/>
        <v>1학년3반(통합과학)
시스템과 상호작용
통합과학 학습밴드
활동지 작성
활동지 제출후 답장</v>
      </c>
    </row>
    <row r="94" spans="1:14" s="42" customFormat="1" ht="19.95" customHeight="1">
      <c r="A94" s="43" t="s">
        <v>92</v>
      </c>
      <c r="B94" s="43" t="s">
        <v>150</v>
      </c>
      <c r="C94" s="43" t="s">
        <v>76</v>
      </c>
      <c r="D94" s="32" t="s">
        <v>106</v>
      </c>
      <c r="E94" s="43" t="s">
        <v>12</v>
      </c>
      <c r="F94" s="43" t="s">
        <v>185</v>
      </c>
      <c r="G94" s="43"/>
      <c r="H94" s="44" t="s">
        <v>186</v>
      </c>
      <c r="I94" s="43" t="s">
        <v>187</v>
      </c>
      <c r="J94" s="43" t="s">
        <v>188</v>
      </c>
      <c r="K94" s="39" t="str">
        <f t="shared" si="6"/>
        <v>1학년3반6월26일2교시</v>
      </c>
      <c r="L94" s="40" t="str">
        <f t="shared" si="7"/>
        <v>통합과학(김혜정)
시스템과 상호작용
통합과학 학습밴드
활동지 작성
활동지 제출후 답장</v>
      </c>
      <c r="M94" s="41" t="str">
        <f t="shared" si="8"/>
        <v>김혜정6월26일2교시</v>
      </c>
      <c r="N94" s="40" t="str">
        <f t="shared" si="9"/>
        <v>1학년3반(통합과학)
시스템과 상호작용
통합과학 학습밴드
활동지 작성
활동지 제출후 답장</v>
      </c>
    </row>
    <row r="95" spans="1:14" s="42" customFormat="1" ht="19.95" customHeight="1">
      <c r="A95" s="43" t="s">
        <v>92</v>
      </c>
      <c r="B95" s="43" t="s">
        <v>150</v>
      </c>
      <c r="C95" s="43" t="s">
        <v>76</v>
      </c>
      <c r="D95" s="32" t="s">
        <v>107</v>
      </c>
      <c r="E95" s="43" t="s">
        <v>157</v>
      </c>
      <c r="F95" s="43" t="s">
        <v>185</v>
      </c>
      <c r="G95" s="43"/>
      <c r="H95" s="44" t="s">
        <v>186</v>
      </c>
      <c r="I95" s="43" t="s">
        <v>187</v>
      </c>
      <c r="J95" s="43" t="s">
        <v>188</v>
      </c>
      <c r="K95" s="39" t="str">
        <f t="shared" si="6"/>
        <v>1학년3반6월29일1교시</v>
      </c>
      <c r="L95" s="40" t="str">
        <f t="shared" si="7"/>
        <v>통합과학(김혜정)
시스템과 상호작용
통합과학 학습밴드
활동지 작성
활동지 제출후 답장</v>
      </c>
      <c r="M95" s="41" t="str">
        <f t="shared" si="8"/>
        <v>김혜정6월29일1교시</v>
      </c>
      <c r="N95" s="40" t="str">
        <f t="shared" si="9"/>
        <v>1학년3반(통합과학)
시스템과 상호작용
통합과학 학습밴드
활동지 작성
활동지 제출후 답장</v>
      </c>
    </row>
    <row r="96" spans="1:14" s="42" customFormat="1" ht="19.95" customHeight="1">
      <c r="A96" s="43" t="s">
        <v>92</v>
      </c>
      <c r="B96" s="43" t="s">
        <v>150</v>
      </c>
      <c r="C96" s="43" t="s">
        <v>76</v>
      </c>
      <c r="D96" s="32" t="s">
        <v>163</v>
      </c>
      <c r="E96" s="43" t="s">
        <v>4</v>
      </c>
      <c r="F96" s="43" t="s">
        <v>185</v>
      </c>
      <c r="G96" s="43"/>
      <c r="H96" s="44" t="s">
        <v>186</v>
      </c>
      <c r="I96" s="43" t="s">
        <v>187</v>
      </c>
      <c r="J96" s="43" t="s">
        <v>188</v>
      </c>
      <c r="K96" s="39" t="str">
        <f t="shared" si="6"/>
        <v>1학년3반7월01일4교시</v>
      </c>
      <c r="L96" s="40" t="str">
        <f t="shared" si="7"/>
        <v>통합과학(김혜정)
시스템과 상호작용
통합과학 학습밴드
활동지 작성
활동지 제출후 답장</v>
      </c>
      <c r="M96" s="41" t="str">
        <f t="shared" si="8"/>
        <v>김혜정7월01일4교시</v>
      </c>
      <c r="N96" s="40" t="str">
        <f t="shared" si="9"/>
        <v>1학년3반(통합과학)
시스템과 상호작용
통합과학 학습밴드
활동지 작성
활동지 제출후 답장</v>
      </c>
    </row>
    <row r="97" spans="1:14" s="42" customFormat="1" ht="19.95" customHeight="1">
      <c r="A97" s="43" t="s">
        <v>92</v>
      </c>
      <c r="B97" s="43" t="s">
        <v>150</v>
      </c>
      <c r="C97" s="43" t="s">
        <v>76</v>
      </c>
      <c r="D97" s="32" t="s">
        <v>184</v>
      </c>
      <c r="E97" s="43" t="s">
        <v>3</v>
      </c>
      <c r="F97" s="43" t="s">
        <v>185</v>
      </c>
      <c r="G97" s="43"/>
      <c r="H97" s="44" t="s">
        <v>186</v>
      </c>
      <c r="I97" s="43" t="s">
        <v>187</v>
      </c>
      <c r="J97" s="43" t="s">
        <v>188</v>
      </c>
      <c r="K97" s="39" t="str">
        <f t="shared" si="6"/>
        <v>1학년3반7월02일3교시</v>
      </c>
      <c r="L97" s="40" t="str">
        <f t="shared" si="7"/>
        <v>통합과학(김혜정)
시스템과 상호작용
통합과학 학습밴드
활동지 작성
활동지 제출후 답장</v>
      </c>
      <c r="M97" s="41" t="str">
        <f t="shared" si="8"/>
        <v>김혜정7월02일3교시</v>
      </c>
      <c r="N97" s="40" t="str">
        <f t="shared" si="9"/>
        <v>1학년3반(통합과학)
시스템과 상호작용
통합과학 학습밴드
활동지 작성
활동지 제출후 답장</v>
      </c>
    </row>
    <row r="98" spans="1:14" s="42" customFormat="1" ht="19.95" customHeight="1">
      <c r="A98" s="43" t="s">
        <v>92</v>
      </c>
      <c r="B98" s="43" t="s">
        <v>150</v>
      </c>
      <c r="C98" s="43" t="s">
        <v>76</v>
      </c>
      <c r="D98" s="32" t="s">
        <v>165</v>
      </c>
      <c r="E98" s="43" t="s">
        <v>12</v>
      </c>
      <c r="F98" s="43" t="s">
        <v>185</v>
      </c>
      <c r="G98" s="43"/>
      <c r="H98" s="44" t="s">
        <v>186</v>
      </c>
      <c r="I98" s="43" t="s">
        <v>187</v>
      </c>
      <c r="J98" s="43" t="s">
        <v>188</v>
      </c>
      <c r="K98" s="39" t="str">
        <f t="shared" si="6"/>
        <v>1학년3반7월03일2교시</v>
      </c>
      <c r="L98" s="40" t="str">
        <f t="shared" si="7"/>
        <v>통합과학(김혜정)
시스템과 상호작용
통합과학 학습밴드
활동지 작성
활동지 제출후 답장</v>
      </c>
      <c r="M98" s="41" t="str">
        <f t="shared" si="8"/>
        <v>김혜정7월03일2교시</v>
      </c>
      <c r="N98" s="40" t="str">
        <f t="shared" si="9"/>
        <v>1학년3반(통합과학)
시스템과 상호작용
통합과학 학습밴드
활동지 작성
활동지 제출후 답장</v>
      </c>
    </row>
    <row r="99" spans="1:14" s="42" customFormat="1" ht="19.95" customHeight="1">
      <c r="A99" s="43" t="s">
        <v>88</v>
      </c>
      <c r="B99" s="43" t="s">
        <v>85</v>
      </c>
      <c r="C99" s="43" t="s">
        <v>89</v>
      </c>
      <c r="D99" s="32" t="s">
        <v>105</v>
      </c>
      <c r="E99" s="43" t="s">
        <v>157</v>
      </c>
      <c r="F99" s="43" t="s">
        <v>189</v>
      </c>
      <c r="G99" s="43">
        <v>30</v>
      </c>
      <c r="H99" s="44" t="s">
        <v>190</v>
      </c>
      <c r="I99" s="43" t="s">
        <v>191</v>
      </c>
      <c r="J99" s="43" t="s">
        <v>192</v>
      </c>
      <c r="K99" s="39" t="str">
        <f t="shared" si="6"/>
        <v>1학년1반6월25일1교시</v>
      </c>
      <c r="L99" s="40" t="str">
        <f t="shared" si="7"/>
        <v>수학(전유리)
30.단원정리-여러가지 부등식
ebs 온라인 클래스
영상시청, 문제풀이
밴드 채팅 과제제출</v>
      </c>
      <c r="M99" s="41" t="str">
        <f t="shared" si="8"/>
        <v>전유리6월25일1교시</v>
      </c>
      <c r="N99" s="40" t="str">
        <f t="shared" si="9"/>
        <v>1학년1반(수학)
30.단원정리-여러가지 부등식
ebs 온라인 클래스
영상시청, 문제풀이
밴드 채팅 과제제출</v>
      </c>
    </row>
    <row r="100" spans="1:14" s="42" customFormat="1" ht="19.95" customHeight="1">
      <c r="A100" s="43" t="s">
        <v>88</v>
      </c>
      <c r="B100" s="43" t="s">
        <v>85</v>
      </c>
      <c r="C100" s="43" t="s">
        <v>89</v>
      </c>
      <c r="D100" s="32" t="s">
        <v>106</v>
      </c>
      <c r="E100" s="43" t="s">
        <v>4</v>
      </c>
      <c r="F100" s="43" t="s">
        <v>193</v>
      </c>
      <c r="G100" s="43">
        <v>31</v>
      </c>
      <c r="H100" s="44" t="s">
        <v>190</v>
      </c>
      <c r="I100" s="43" t="s">
        <v>191</v>
      </c>
      <c r="J100" s="43" t="s">
        <v>192</v>
      </c>
      <c r="K100" s="39" t="str">
        <f t="shared" si="6"/>
        <v>1학년1반6월26일4교시</v>
      </c>
      <c r="L100" s="40" t="str">
        <f t="shared" si="7"/>
        <v>수학(전유리)
31. 두 점 사이의 거리
ebs 온라인 클래스
영상시청, 문제풀이
밴드 채팅 과제제출</v>
      </c>
      <c r="M100" s="41" t="str">
        <f t="shared" si="8"/>
        <v>전유리6월26일4교시</v>
      </c>
      <c r="N100" s="40" t="str">
        <f t="shared" si="9"/>
        <v>1학년1반(수학)
31. 두 점 사이의 거리
ebs 온라인 클래스
영상시청, 문제풀이
밴드 채팅 과제제출</v>
      </c>
    </row>
    <row r="101" spans="1:14" s="42" customFormat="1" ht="19.95" customHeight="1">
      <c r="A101" s="43" t="s">
        <v>88</v>
      </c>
      <c r="B101" s="43" t="s">
        <v>85</v>
      </c>
      <c r="C101" s="43" t="s">
        <v>89</v>
      </c>
      <c r="D101" s="32" t="s">
        <v>107</v>
      </c>
      <c r="E101" s="43" t="s">
        <v>12</v>
      </c>
      <c r="F101" s="43" t="s">
        <v>194</v>
      </c>
      <c r="G101" s="43">
        <v>32</v>
      </c>
      <c r="H101" s="44" t="s">
        <v>190</v>
      </c>
      <c r="I101" s="43" t="s">
        <v>191</v>
      </c>
      <c r="J101" s="43" t="s">
        <v>192</v>
      </c>
      <c r="K101" s="39" t="str">
        <f t="shared" si="6"/>
        <v>1학년1반6월29일2교시</v>
      </c>
      <c r="L101" s="40" t="str">
        <f t="shared" si="7"/>
        <v>수학(전유리)
32. 선분의 내분과 외분
ebs 온라인 클래스
영상시청, 문제풀이
밴드 채팅 과제제출</v>
      </c>
      <c r="M101" s="41" t="str">
        <f t="shared" si="8"/>
        <v>전유리6월29일2교시</v>
      </c>
      <c r="N101" s="40" t="str">
        <f t="shared" si="9"/>
        <v>1학년1반(수학)
32. 선분의 내분과 외분
ebs 온라인 클래스
영상시청, 문제풀이
밴드 채팅 과제제출</v>
      </c>
    </row>
    <row r="102" spans="1:14" s="42" customFormat="1" ht="19.95" customHeight="1">
      <c r="A102" s="43" t="s">
        <v>88</v>
      </c>
      <c r="B102" s="43" t="s">
        <v>85</v>
      </c>
      <c r="C102" s="43" t="s">
        <v>89</v>
      </c>
      <c r="D102" s="32" t="s">
        <v>108</v>
      </c>
      <c r="E102" s="43" t="s">
        <v>6</v>
      </c>
      <c r="F102" s="43" t="s">
        <v>195</v>
      </c>
      <c r="G102" s="43">
        <v>33</v>
      </c>
      <c r="H102" s="44" t="s">
        <v>190</v>
      </c>
      <c r="I102" s="43" t="s">
        <v>191</v>
      </c>
      <c r="J102" s="43" t="s">
        <v>192</v>
      </c>
      <c r="K102" s="39" t="str">
        <f t="shared" si="6"/>
        <v>1학년1반6월30일7교시</v>
      </c>
      <c r="L102" s="40" t="str">
        <f t="shared" si="7"/>
        <v>수학(전유리)
33. 단원정리-평면좌표
ebs 온라인 클래스
영상시청, 문제풀이
밴드 채팅 과제제출</v>
      </c>
      <c r="M102" s="41" t="str">
        <f t="shared" si="8"/>
        <v>전유리6월30일7교시</v>
      </c>
      <c r="N102" s="40" t="str">
        <f t="shared" si="9"/>
        <v>1학년1반(수학)
33. 단원정리-평면좌표
ebs 온라인 클래스
영상시청, 문제풀이
밴드 채팅 과제제출</v>
      </c>
    </row>
    <row r="103" spans="1:14" s="42" customFormat="1" ht="19.95" customHeight="1">
      <c r="A103" s="43" t="s">
        <v>90</v>
      </c>
      <c r="B103" s="43" t="s">
        <v>85</v>
      </c>
      <c r="C103" s="43" t="s">
        <v>89</v>
      </c>
      <c r="D103" s="32" t="s">
        <v>105</v>
      </c>
      <c r="E103" s="43" t="s">
        <v>4</v>
      </c>
      <c r="F103" s="43" t="s">
        <v>189</v>
      </c>
      <c r="G103" s="43">
        <v>30</v>
      </c>
      <c r="H103" s="44" t="s">
        <v>190</v>
      </c>
      <c r="I103" s="43" t="s">
        <v>191</v>
      </c>
      <c r="J103" s="43" t="s">
        <v>192</v>
      </c>
      <c r="K103" s="39" t="str">
        <f t="shared" si="6"/>
        <v>1학년2반6월25일4교시</v>
      </c>
      <c r="L103" s="40" t="str">
        <f t="shared" si="7"/>
        <v>수학(전유리)
30.단원정리-여러가지 부등식
ebs 온라인 클래스
영상시청, 문제풀이
밴드 채팅 과제제출</v>
      </c>
      <c r="M103" s="41" t="str">
        <f t="shared" si="8"/>
        <v>전유리6월25일4교시</v>
      </c>
      <c r="N103" s="40" t="str">
        <f t="shared" si="9"/>
        <v>1학년2반(수학)
30.단원정리-여러가지 부등식
ebs 온라인 클래스
영상시청, 문제풀이
밴드 채팅 과제제출</v>
      </c>
    </row>
    <row r="104" spans="1:14" s="42" customFormat="1" ht="19.95" customHeight="1">
      <c r="A104" s="43" t="s">
        <v>90</v>
      </c>
      <c r="B104" s="43" t="s">
        <v>85</v>
      </c>
      <c r="C104" s="43" t="s">
        <v>89</v>
      </c>
      <c r="D104" s="32" t="s">
        <v>106</v>
      </c>
      <c r="E104" s="43" t="s">
        <v>13</v>
      </c>
      <c r="F104" s="43" t="s">
        <v>193</v>
      </c>
      <c r="G104" s="43">
        <v>31</v>
      </c>
      <c r="H104" s="43" t="s">
        <v>190</v>
      </c>
      <c r="I104" s="43" t="s">
        <v>191</v>
      </c>
      <c r="J104" s="43" t="s">
        <v>192</v>
      </c>
      <c r="K104" s="39" t="str">
        <f t="shared" si="6"/>
        <v>1학년2반6월26일5교시</v>
      </c>
      <c r="L104" s="40" t="str">
        <f t="shared" si="7"/>
        <v>수학(전유리)
31. 두 점 사이의 거리
ebs 온라인 클래스
영상시청, 문제풀이
밴드 채팅 과제제출</v>
      </c>
      <c r="M104" s="41" t="str">
        <f t="shared" si="8"/>
        <v>전유리6월26일5교시</v>
      </c>
      <c r="N104" s="40" t="str">
        <f t="shared" si="9"/>
        <v>1학년2반(수학)
31. 두 점 사이의 거리
ebs 온라인 클래스
영상시청, 문제풀이
밴드 채팅 과제제출</v>
      </c>
    </row>
    <row r="105" spans="1:14" s="42" customFormat="1" ht="19.95" customHeight="1">
      <c r="A105" s="43" t="s">
        <v>90</v>
      </c>
      <c r="B105" s="43" t="s">
        <v>85</v>
      </c>
      <c r="C105" s="43" t="s">
        <v>89</v>
      </c>
      <c r="D105" s="32" t="s">
        <v>107</v>
      </c>
      <c r="E105" s="43" t="s">
        <v>157</v>
      </c>
      <c r="F105" s="43" t="s">
        <v>194</v>
      </c>
      <c r="G105" s="43">
        <v>32</v>
      </c>
      <c r="H105" s="43" t="s">
        <v>190</v>
      </c>
      <c r="I105" s="43" t="s">
        <v>191</v>
      </c>
      <c r="J105" s="43" t="s">
        <v>192</v>
      </c>
      <c r="K105" s="39" t="str">
        <f t="shared" si="6"/>
        <v>1학년2반6월29일1교시</v>
      </c>
      <c r="L105" s="40" t="str">
        <f t="shared" si="7"/>
        <v>수학(전유리)
32. 선분의 내분과 외분
ebs 온라인 클래스
영상시청, 문제풀이
밴드 채팅 과제제출</v>
      </c>
      <c r="M105" s="41" t="str">
        <f t="shared" si="8"/>
        <v>전유리6월29일1교시</v>
      </c>
      <c r="N105" s="40" t="str">
        <f t="shared" si="9"/>
        <v>1학년2반(수학)
32. 선분의 내분과 외분
ebs 온라인 클래스
영상시청, 문제풀이
밴드 채팅 과제제출</v>
      </c>
    </row>
    <row r="106" spans="1:14" s="42" customFormat="1" ht="19.95" customHeight="1">
      <c r="A106" s="43" t="s">
        <v>90</v>
      </c>
      <c r="B106" s="43" t="s">
        <v>85</v>
      </c>
      <c r="C106" s="43" t="s">
        <v>89</v>
      </c>
      <c r="D106" s="32" t="s">
        <v>108</v>
      </c>
      <c r="E106" s="43" t="s">
        <v>4</v>
      </c>
      <c r="F106" s="43" t="s">
        <v>195</v>
      </c>
      <c r="G106" s="43">
        <v>33</v>
      </c>
      <c r="H106" s="43" t="s">
        <v>190</v>
      </c>
      <c r="I106" s="43" t="s">
        <v>191</v>
      </c>
      <c r="J106" s="43" t="s">
        <v>192</v>
      </c>
      <c r="K106" s="39" t="str">
        <f t="shared" si="6"/>
        <v>1학년2반6월30일4교시</v>
      </c>
      <c r="L106" s="40" t="str">
        <f t="shared" si="7"/>
        <v>수학(전유리)
33. 단원정리-평면좌표
ebs 온라인 클래스
영상시청, 문제풀이
밴드 채팅 과제제출</v>
      </c>
      <c r="M106" s="41" t="str">
        <f t="shared" si="8"/>
        <v>전유리6월30일4교시</v>
      </c>
      <c r="N106" s="40" t="str">
        <f t="shared" si="9"/>
        <v>1학년2반(수학)
33. 단원정리-평면좌표
ebs 온라인 클래스
영상시청, 문제풀이
밴드 채팅 과제제출</v>
      </c>
    </row>
    <row r="107" spans="1:14" s="42" customFormat="1" ht="19.95" customHeight="1">
      <c r="A107" s="43" t="s">
        <v>92</v>
      </c>
      <c r="B107" s="43" t="s">
        <v>85</v>
      </c>
      <c r="C107" s="43" t="s">
        <v>89</v>
      </c>
      <c r="D107" s="32" t="s">
        <v>112</v>
      </c>
      <c r="E107" s="43" t="s">
        <v>157</v>
      </c>
      <c r="F107" s="43" t="s">
        <v>189</v>
      </c>
      <c r="G107" s="43">
        <v>30</v>
      </c>
      <c r="H107" s="43" t="s">
        <v>190</v>
      </c>
      <c r="I107" s="43" t="s">
        <v>191</v>
      </c>
      <c r="J107" s="43" t="s">
        <v>192</v>
      </c>
      <c r="K107" s="39" t="str">
        <f t="shared" si="6"/>
        <v>1학년3반6월24일1교시</v>
      </c>
      <c r="L107" s="40" t="str">
        <f t="shared" si="7"/>
        <v>수학(전유리)
30.단원정리-여러가지 부등식
ebs 온라인 클래스
영상시청, 문제풀이
밴드 채팅 과제제출</v>
      </c>
      <c r="M107" s="41" t="str">
        <f t="shared" si="8"/>
        <v>전유리6월24일1교시</v>
      </c>
      <c r="N107" s="40" t="str">
        <f t="shared" si="9"/>
        <v>1학년3반(수학)
30.단원정리-여러가지 부등식
ebs 온라인 클래스
영상시청, 문제풀이
밴드 채팅 과제제출</v>
      </c>
    </row>
    <row r="108" spans="1:14" s="42" customFormat="1" ht="19.95" customHeight="1">
      <c r="A108" s="43" t="s">
        <v>92</v>
      </c>
      <c r="B108" s="43" t="s">
        <v>85</v>
      </c>
      <c r="C108" s="43" t="s">
        <v>89</v>
      </c>
      <c r="D108" s="32" t="s">
        <v>105</v>
      </c>
      <c r="E108" s="43" t="s">
        <v>12</v>
      </c>
      <c r="F108" s="43" t="s">
        <v>193</v>
      </c>
      <c r="G108" s="43">
        <v>31</v>
      </c>
      <c r="H108" s="43" t="s">
        <v>190</v>
      </c>
      <c r="I108" s="43" t="s">
        <v>191</v>
      </c>
      <c r="J108" s="43" t="s">
        <v>192</v>
      </c>
      <c r="K108" s="39" t="str">
        <f t="shared" si="6"/>
        <v>1학년3반6월25일2교시</v>
      </c>
      <c r="L108" s="40" t="str">
        <f t="shared" si="7"/>
        <v>수학(전유리)
31. 두 점 사이의 거리
ebs 온라인 클래스
영상시청, 문제풀이
밴드 채팅 과제제출</v>
      </c>
      <c r="M108" s="41" t="str">
        <f t="shared" si="8"/>
        <v>전유리6월25일2교시</v>
      </c>
      <c r="N108" s="40" t="str">
        <f t="shared" si="9"/>
        <v>1학년3반(수학)
31. 두 점 사이의 거리
ebs 온라인 클래스
영상시청, 문제풀이
밴드 채팅 과제제출</v>
      </c>
    </row>
    <row r="109" spans="1:14" s="42" customFormat="1" ht="19.95" customHeight="1">
      <c r="A109" s="43" t="s">
        <v>92</v>
      </c>
      <c r="B109" s="43" t="s">
        <v>85</v>
      </c>
      <c r="C109" s="43" t="s">
        <v>89</v>
      </c>
      <c r="D109" s="32" t="s">
        <v>107</v>
      </c>
      <c r="E109" s="43" t="s">
        <v>13</v>
      </c>
      <c r="F109" s="43" t="s">
        <v>194</v>
      </c>
      <c r="G109" s="43">
        <v>32</v>
      </c>
      <c r="H109" s="43" t="s">
        <v>190</v>
      </c>
      <c r="I109" s="43" t="s">
        <v>191</v>
      </c>
      <c r="J109" s="43" t="s">
        <v>192</v>
      </c>
      <c r="K109" s="39" t="str">
        <f t="shared" si="6"/>
        <v>1학년3반6월29일5교시</v>
      </c>
      <c r="L109" s="40" t="str">
        <f t="shared" si="7"/>
        <v>수학(전유리)
32. 선분의 내분과 외분
ebs 온라인 클래스
영상시청, 문제풀이
밴드 채팅 과제제출</v>
      </c>
      <c r="M109" s="41" t="str">
        <f t="shared" si="8"/>
        <v>전유리6월29일5교시</v>
      </c>
      <c r="N109" s="40" t="str">
        <f t="shared" si="9"/>
        <v>1학년3반(수학)
32. 선분의 내분과 외분
ebs 온라인 클래스
영상시청, 문제풀이
밴드 채팅 과제제출</v>
      </c>
    </row>
    <row r="110" spans="1:14" s="43" customFormat="1" ht="19.95" customHeight="1">
      <c r="A110" s="43" t="s">
        <v>92</v>
      </c>
      <c r="B110" s="43" t="s">
        <v>85</v>
      </c>
      <c r="C110" s="43" t="s">
        <v>89</v>
      </c>
      <c r="D110" s="32" t="s">
        <v>108</v>
      </c>
      <c r="E110" s="43" t="s">
        <v>14</v>
      </c>
      <c r="F110" s="43" t="s">
        <v>195</v>
      </c>
      <c r="G110" s="43">
        <v>33</v>
      </c>
      <c r="H110" s="43" t="s">
        <v>190</v>
      </c>
      <c r="I110" s="43" t="s">
        <v>191</v>
      </c>
      <c r="J110" s="43" t="s">
        <v>192</v>
      </c>
      <c r="K110" s="39" t="str">
        <f t="shared" si="6"/>
        <v>1학년3반6월30일6교시</v>
      </c>
      <c r="L110" s="40" t="str">
        <f t="shared" si="7"/>
        <v>수학(전유리)
33. 단원정리-평면좌표
ebs 온라인 클래스
영상시청, 문제풀이
밴드 채팅 과제제출</v>
      </c>
      <c r="M110" s="41" t="str">
        <f t="shared" si="8"/>
        <v>전유리6월30일6교시</v>
      </c>
      <c r="N110" s="40" t="str">
        <f t="shared" si="9"/>
        <v>1학년3반(수학)
33. 단원정리-평면좌표
ebs 온라인 클래스
영상시청, 문제풀이
밴드 채팅 과제제출</v>
      </c>
    </row>
    <row r="111" spans="1:14" s="43" customFormat="1" ht="19.95" customHeight="1">
      <c r="A111" s="43" t="s">
        <v>88</v>
      </c>
      <c r="B111" s="43" t="s">
        <v>85</v>
      </c>
      <c r="C111" s="43" t="s">
        <v>89</v>
      </c>
      <c r="D111" s="32" t="s">
        <v>109</v>
      </c>
      <c r="E111" s="43" t="s">
        <v>157</v>
      </c>
      <c r="F111" s="43" t="s">
        <v>196</v>
      </c>
      <c r="G111" s="43">
        <v>34</v>
      </c>
      <c r="H111" s="43" t="s">
        <v>190</v>
      </c>
      <c r="I111" s="43" t="s">
        <v>191</v>
      </c>
      <c r="J111" s="43" t="s">
        <v>192</v>
      </c>
      <c r="K111" s="39" t="str">
        <f t="shared" si="6"/>
        <v>1학년1반7월02일1교시</v>
      </c>
      <c r="L111" s="40" t="str">
        <f t="shared" si="7"/>
        <v>수학(전유리)
34. 직선의 방정식
ebs 온라인 클래스
영상시청, 문제풀이
밴드 채팅 과제제출</v>
      </c>
      <c r="M111" s="41" t="str">
        <f t="shared" si="8"/>
        <v>전유리7월02일1교시</v>
      </c>
      <c r="N111" s="40" t="str">
        <f t="shared" si="9"/>
        <v>1학년1반(수학)
34. 직선의 방정식
ebs 온라인 클래스
영상시청, 문제풀이
밴드 채팅 과제제출</v>
      </c>
    </row>
    <row r="112" spans="1:14" s="43" customFormat="1" ht="19.95" customHeight="1">
      <c r="A112" s="43" t="s">
        <v>88</v>
      </c>
      <c r="B112" s="43" t="s">
        <v>85</v>
      </c>
      <c r="C112" s="43" t="s">
        <v>89</v>
      </c>
      <c r="D112" s="32" t="s">
        <v>110</v>
      </c>
      <c r="E112" s="43" t="s">
        <v>4</v>
      </c>
      <c r="F112" s="43" t="s">
        <v>197</v>
      </c>
      <c r="G112" s="43">
        <v>35</v>
      </c>
      <c r="H112" s="43" t="s">
        <v>190</v>
      </c>
      <c r="I112" s="43" t="s">
        <v>191</v>
      </c>
      <c r="J112" s="43" t="s">
        <v>192</v>
      </c>
      <c r="K112" s="39" t="str">
        <f t="shared" si="6"/>
        <v>1학년1반7월03일4교시</v>
      </c>
      <c r="L112" s="40" t="str">
        <f t="shared" si="7"/>
        <v>수학(전유리)
35. 직선의 평행과 수직
ebs 온라인 클래스
영상시청, 문제풀이
밴드 채팅 과제제출</v>
      </c>
      <c r="M112" s="41" t="str">
        <f t="shared" si="8"/>
        <v>전유리7월03일4교시</v>
      </c>
      <c r="N112" s="40" t="str">
        <f t="shared" si="9"/>
        <v>1학년1반(수학)
35. 직선의 평행과 수직
ebs 온라인 클래스
영상시청, 문제풀이
밴드 채팅 과제제출</v>
      </c>
    </row>
    <row r="113" spans="1:14" s="43" customFormat="1" ht="19.95" customHeight="1">
      <c r="A113" s="43" t="s">
        <v>90</v>
      </c>
      <c r="B113" s="43" t="s">
        <v>85</v>
      </c>
      <c r="C113" s="43" t="s">
        <v>89</v>
      </c>
      <c r="D113" s="32" t="s">
        <v>109</v>
      </c>
      <c r="E113" s="43" t="s">
        <v>4</v>
      </c>
      <c r="F113" s="43" t="s">
        <v>196</v>
      </c>
      <c r="G113" s="43">
        <v>34</v>
      </c>
      <c r="H113" s="43" t="s">
        <v>190</v>
      </c>
      <c r="I113" s="43" t="s">
        <v>191</v>
      </c>
      <c r="J113" s="43" t="s">
        <v>192</v>
      </c>
      <c r="K113" s="39" t="str">
        <f t="shared" si="6"/>
        <v>1학년2반7월02일4교시</v>
      </c>
      <c r="L113" s="40" t="str">
        <f t="shared" si="7"/>
        <v>수학(전유리)
34. 직선의 방정식
ebs 온라인 클래스
영상시청, 문제풀이
밴드 채팅 과제제출</v>
      </c>
      <c r="M113" s="41" t="str">
        <f t="shared" si="8"/>
        <v>전유리7월02일4교시</v>
      </c>
      <c r="N113" s="40" t="str">
        <f t="shared" si="9"/>
        <v>1학년2반(수학)
34. 직선의 방정식
ebs 온라인 클래스
영상시청, 문제풀이
밴드 채팅 과제제출</v>
      </c>
    </row>
    <row r="114" spans="1:14" s="43" customFormat="1" ht="19.95" customHeight="1">
      <c r="A114" s="43" t="s">
        <v>90</v>
      </c>
      <c r="B114" s="43" t="s">
        <v>85</v>
      </c>
      <c r="C114" s="43" t="s">
        <v>89</v>
      </c>
      <c r="D114" s="32" t="s">
        <v>110</v>
      </c>
      <c r="E114" s="43" t="s">
        <v>13</v>
      </c>
      <c r="F114" s="43" t="s">
        <v>197</v>
      </c>
      <c r="G114" s="43">
        <v>35</v>
      </c>
      <c r="H114" s="43" t="s">
        <v>190</v>
      </c>
      <c r="I114" s="43" t="s">
        <v>191</v>
      </c>
      <c r="J114" s="43" t="s">
        <v>192</v>
      </c>
      <c r="K114" s="39" t="str">
        <f t="shared" si="6"/>
        <v>1학년2반7월03일5교시</v>
      </c>
      <c r="L114" s="40" t="str">
        <f t="shared" si="7"/>
        <v>수학(전유리)
35. 직선의 평행과 수직
ebs 온라인 클래스
영상시청, 문제풀이
밴드 채팅 과제제출</v>
      </c>
      <c r="M114" s="41" t="str">
        <f t="shared" si="8"/>
        <v>전유리7월03일5교시</v>
      </c>
      <c r="N114" s="40" t="str">
        <f t="shared" si="9"/>
        <v>1학년2반(수학)
35. 직선의 평행과 수직
ebs 온라인 클래스
영상시청, 문제풀이
밴드 채팅 과제제출</v>
      </c>
    </row>
    <row r="115" spans="1:14" s="43" customFormat="1" ht="19.95" customHeight="1">
      <c r="A115" s="43" t="s">
        <v>92</v>
      </c>
      <c r="B115" s="43" t="s">
        <v>85</v>
      </c>
      <c r="C115" s="43" t="s">
        <v>89</v>
      </c>
      <c r="D115" s="32" t="s">
        <v>113</v>
      </c>
      <c r="E115" s="43" t="s">
        <v>157</v>
      </c>
      <c r="F115" s="43" t="s">
        <v>196</v>
      </c>
      <c r="G115" s="43">
        <v>34</v>
      </c>
      <c r="H115" s="43" t="s">
        <v>190</v>
      </c>
      <c r="I115" s="43" t="s">
        <v>191</v>
      </c>
      <c r="J115" s="43" t="s">
        <v>192</v>
      </c>
      <c r="K115" s="39" t="str">
        <f t="shared" si="6"/>
        <v>1학년3반7월01일1교시</v>
      </c>
      <c r="L115" s="40" t="str">
        <f t="shared" si="7"/>
        <v>수학(전유리)
34. 직선의 방정식
ebs 온라인 클래스
영상시청, 문제풀이
밴드 채팅 과제제출</v>
      </c>
      <c r="M115" s="41" t="str">
        <f t="shared" si="8"/>
        <v>전유리7월01일1교시</v>
      </c>
      <c r="N115" s="40" t="str">
        <f t="shared" si="9"/>
        <v>1학년3반(수학)
34. 직선의 방정식
ebs 온라인 클래스
영상시청, 문제풀이
밴드 채팅 과제제출</v>
      </c>
    </row>
    <row r="116" spans="1:14" s="43" customFormat="1" ht="19.95" customHeight="1">
      <c r="A116" s="43" t="s">
        <v>92</v>
      </c>
      <c r="B116" s="43" t="s">
        <v>85</v>
      </c>
      <c r="C116" s="43" t="s">
        <v>89</v>
      </c>
      <c r="D116" s="32" t="s">
        <v>109</v>
      </c>
      <c r="E116" s="43" t="s">
        <v>12</v>
      </c>
      <c r="F116" s="43" t="s">
        <v>197</v>
      </c>
      <c r="G116" s="43">
        <v>35</v>
      </c>
      <c r="H116" s="43" t="s">
        <v>190</v>
      </c>
      <c r="I116" s="43" t="s">
        <v>191</v>
      </c>
      <c r="J116" s="43" t="s">
        <v>192</v>
      </c>
      <c r="K116" s="39" t="str">
        <f t="shared" si="6"/>
        <v>1학년3반7월02일2교시</v>
      </c>
      <c r="L116" s="40" t="str">
        <f t="shared" si="7"/>
        <v>수학(전유리)
35. 직선의 평행과 수직
ebs 온라인 클래스
영상시청, 문제풀이
밴드 채팅 과제제출</v>
      </c>
      <c r="M116" s="41" t="str">
        <f t="shared" si="8"/>
        <v>전유리7월02일2교시</v>
      </c>
      <c r="N116" s="40" t="str">
        <f t="shared" si="9"/>
        <v>1학년3반(수학)
35. 직선의 평행과 수직
ebs 온라인 클래스
영상시청, 문제풀이
밴드 채팅 과제제출</v>
      </c>
    </row>
    <row r="117" spans="1:14" s="43" customFormat="1" ht="19.95" customHeight="1">
      <c r="A117" s="43" t="s">
        <v>88</v>
      </c>
      <c r="B117" s="43" t="s">
        <v>150</v>
      </c>
      <c r="C117" s="43" t="s">
        <v>198</v>
      </c>
      <c r="D117" s="32" t="s">
        <v>112</v>
      </c>
      <c r="E117" s="43" t="s">
        <v>157</v>
      </c>
      <c r="F117" s="43" t="s">
        <v>199</v>
      </c>
      <c r="G117" s="43" t="s">
        <v>200</v>
      </c>
      <c r="H117" s="43" t="s">
        <v>154</v>
      </c>
      <c r="I117" s="43" t="s">
        <v>201</v>
      </c>
      <c r="J117" s="43" t="s">
        <v>202</v>
      </c>
      <c r="K117" s="39" t="str">
        <f t="shared" si="6"/>
        <v>1학년1반6월24일1교시</v>
      </c>
      <c r="L117" s="40" t="str">
        <f t="shared" si="7"/>
        <v>통합과학(권담)
1. 역학적시스템
EBS온라인클래스
12강. 역학적시스템 (2) [2930차시]
학습결과보고서 작성 제출</v>
      </c>
      <c r="M117" s="41" t="str">
        <f t="shared" si="8"/>
        <v>권담6월24일1교시</v>
      </c>
      <c r="N117" s="40" t="str">
        <f t="shared" si="9"/>
        <v>1학년1반(통합과학)
1. 역학적시스템
EBS온라인클래스
12강. 역학적시스템 (2) [2930차시]
학습결과보고서 작성 제출</v>
      </c>
    </row>
    <row r="118" spans="1:14" s="43" customFormat="1" ht="19.95" customHeight="1">
      <c r="A118" s="43" t="s">
        <v>90</v>
      </c>
      <c r="B118" s="43" t="s">
        <v>150</v>
      </c>
      <c r="C118" s="43" t="s">
        <v>198</v>
      </c>
      <c r="D118" s="32" t="s">
        <v>112</v>
      </c>
      <c r="E118" s="43" t="s">
        <v>12</v>
      </c>
      <c r="F118" s="43" t="s">
        <v>199</v>
      </c>
      <c r="G118" s="43" t="s">
        <v>200</v>
      </c>
      <c r="H118" s="43" t="s">
        <v>154</v>
      </c>
      <c r="I118" s="43" t="s">
        <v>201</v>
      </c>
      <c r="J118" s="43" t="s">
        <v>202</v>
      </c>
      <c r="K118" s="39" t="str">
        <f t="shared" si="6"/>
        <v>1학년2반6월24일2교시</v>
      </c>
      <c r="L118" s="40" t="str">
        <f t="shared" si="7"/>
        <v>통합과학(권담)
1. 역학적시스템
EBS온라인클래스
12강. 역학적시스템 (2) [2930차시]
학습결과보고서 작성 제출</v>
      </c>
      <c r="M118" s="41" t="str">
        <f t="shared" si="8"/>
        <v>권담6월24일2교시</v>
      </c>
      <c r="N118" s="40" t="str">
        <f t="shared" si="9"/>
        <v>1학년2반(통합과학)
1. 역학적시스템
EBS온라인클래스
12강. 역학적시스템 (2) [2930차시]
학습결과보고서 작성 제출</v>
      </c>
    </row>
    <row r="119" spans="1:14" s="43" customFormat="1" ht="19.95" customHeight="1">
      <c r="A119" s="43" t="s">
        <v>88</v>
      </c>
      <c r="B119" s="43" t="s">
        <v>150</v>
      </c>
      <c r="C119" s="43" t="s">
        <v>198</v>
      </c>
      <c r="D119" s="32" t="s">
        <v>105</v>
      </c>
      <c r="E119" s="43" t="s">
        <v>14</v>
      </c>
      <c r="F119" s="43" t="s">
        <v>199</v>
      </c>
      <c r="G119" s="43" t="s">
        <v>153</v>
      </c>
      <c r="H119" s="43" t="s">
        <v>154</v>
      </c>
      <c r="I119" s="43" t="s">
        <v>201</v>
      </c>
      <c r="J119" s="43" t="s">
        <v>202</v>
      </c>
      <c r="K119" s="39" t="str">
        <f t="shared" si="6"/>
        <v>1학년1반6월25일6교시</v>
      </c>
      <c r="L119" s="40" t="str">
        <f t="shared" si="7"/>
        <v>통합과학(권담)
1. 역학적시스템
EBS온라인클래스
12강. 역학적시스템 (2) [2930차시]
학습결과보고서 작성 제출</v>
      </c>
      <c r="M119" s="41" t="str">
        <f t="shared" si="8"/>
        <v>권담6월25일6교시</v>
      </c>
      <c r="N119" s="40" t="str">
        <f t="shared" si="9"/>
        <v>1학년1반(통합과학)
1. 역학적시스템
EBS온라인클래스
12강. 역학적시스템 (2) [2930차시]
학습결과보고서 작성 제출</v>
      </c>
    </row>
    <row r="120" spans="1:14" s="43" customFormat="1" ht="19.95" customHeight="1">
      <c r="A120" s="43" t="s">
        <v>90</v>
      </c>
      <c r="B120" s="43" t="s">
        <v>150</v>
      </c>
      <c r="C120" s="43" t="s">
        <v>198</v>
      </c>
      <c r="D120" s="32" t="s">
        <v>106</v>
      </c>
      <c r="E120" s="43" t="s">
        <v>12</v>
      </c>
      <c r="F120" s="43" t="s">
        <v>199</v>
      </c>
      <c r="G120" s="43" t="s">
        <v>153</v>
      </c>
      <c r="H120" s="43" t="s">
        <v>154</v>
      </c>
      <c r="I120" s="43" t="s">
        <v>201</v>
      </c>
      <c r="J120" s="43" t="s">
        <v>202</v>
      </c>
      <c r="K120" s="39" t="str">
        <f t="shared" si="6"/>
        <v>1학년2반6월26일2교시</v>
      </c>
      <c r="L120" s="40" t="str">
        <f t="shared" si="7"/>
        <v>통합과학(권담)
1. 역학적시스템
EBS온라인클래스
12강. 역학적시스템 (2) [2930차시]
학습결과보고서 작성 제출</v>
      </c>
      <c r="M120" s="41" t="str">
        <f t="shared" si="8"/>
        <v>권담6월26일2교시</v>
      </c>
      <c r="N120" s="40" t="str">
        <f t="shared" si="9"/>
        <v>1학년2반(통합과학)
1. 역학적시스템
EBS온라인클래스
12강. 역학적시스템 (2) [2930차시]
학습결과보고서 작성 제출</v>
      </c>
    </row>
    <row r="121" spans="1:14" s="43" customFormat="1" ht="19.95" customHeight="1">
      <c r="A121" s="43" t="s">
        <v>88</v>
      </c>
      <c r="B121" s="43" t="s">
        <v>150</v>
      </c>
      <c r="C121" s="43" t="s">
        <v>198</v>
      </c>
      <c r="D121" s="32" t="s">
        <v>107</v>
      </c>
      <c r="E121" s="43" t="s">
        <v>6</v>
      </c>
      <c r="F121" s="43" t="s">
        <v>199</v>
      </c>
      <c r="G121" s="43" t="s">
        <v>159</v>
      </c>
      <c r="H121" s="43" t="s">
        <v>154</v>
      </c>
      <c r="I121" s="43" t="s">
        <v>203</v>
      </c>
      <c r="J121" s="43" t="s">
        <v>202</v>
      </c>
      <c r="K121" s="39" t="str">
        <f t="shared" si="6"/>
        <v>1학년1반6월29일7교시</v>
      </c>
      <c r="L121" s="40" t="str">
        <f t="shared" si="7"/>
        <v>통합과학(권담)
1. 역학적시스템
EBS온라인클래스
13강. 역학적시스템 (3) [31,32차시]
학습결과보고서 작성 제출</v>
      </c>
      <c r="M121" s="41" t="str">
        <f t="shared" si="8"/>
        <v>권담6월29일7교시</v>
      </c>
      <c r="N121" s="40" t="str">
        <f t="shared" si="9"/>
        <v>1학년1반(통합과학)
1. 역학적시스템
EBS온라인클래스
13강. 역학적시스템 (3) [31,32차시]
학습결과보고서 작성 제출</v>
      </c>
    </row>
    <row r="122" spans="1:14" s="43" customFormat="1" ht="19.95" customHeight="1">
      <c r="A122" s="43" t="s">
        <v>90</v>
      </c>
      <c r="B122" s="43" t="s">
        <v>150</v>
      </c>
      <c r="C122" s="43" t="s">
        <v>198</v>
      </c>
      <c r="D122" s="32" t="s">
        <v>107</v>
      </c>
      <c r="E122" s="43" t="s">
        <v>13</v>
      </c>
      <c r="F122" s="43" t="s">
        <v>199</v>
      </c>
      <c r="G122" s="43" t="s">
        <v>159</v>
      </c>
      <c r="H122" s="43" t="s">
        <v>154</v>
      </c>
      <c r="I122" s="43" t="s">
        <v>203</v>
      </c>
      <c r="J122" s="43" t="s">
        <v>202</v>
      </c>
      <c r="K122" s="39" t="str">
        <f t="shared" si="6"/>
        <v>1학년2반6월29일5교시</v>
      </c>
      <c r="L122" s="40" t="str">
        <f t="shared" si="7"/>
        <v>통합과학(권담)
1. 역학적시스템
EBS온라인클래스
13강. 역학적시스템 (3) [31,32차시]
학습결과보고서 작성 제출</v>
      </c>
      <c r="M122" s="41" t="str">
        <f t="shared" si="8"/>
        <v>권담6월29일5교시</v>
      </c>
      <c r="N122" s="40" t="str">
        <f t="shared" si="9"/>
        <v>1학년2반(통합과학)
1. 역학적시스템
EBS온라인클래스
13강. 역학적시스템 (3) [31,32차시]
학습결과보고서 작성 제출</v>
      </c>
    </row>
    <row r="123" spans="1:14" s="43" customFormat="1" ht="19.95" customHeight="1">
      <c r="A123" s="43" t="s">
        <v>88</v>
      </c>
      <c r="B123" s="43" t="s">
        <v>150</v>
      </c>
      <c r="C123" s="43" t="s">
        <v>198</v>
      </c>
      <c r="D123" s="32" t="s">
        <v>108</v>
      </c>
      <c r="E123" s="43" t="s">
        <v>14</v>
      </c>
      <c r="F123" s="43" t="s">
        <v>199</v>
      </c>
      <c r="G123" s="43" t="s">
        <v>160</v>
      </c>
      <c r="H123" s="43" t="s">
        <v>154</v>
      </c>
      <c r="I123" s="43" t="s">
        <v>203</v>
      </c>
      <c r="J123" s="43" t="s">
        <v>202</v>
      </c>
      <c r="K123" s="39" t="str">
        <f t="shared" si="6"/>
        <v>1학년1반6월30일6교시</v>
      </c>
      <c r="L123" s="40" t="str">
        <f t="shared" si="7"/>
        <v>통합과학(권담)
1. 역학적시스템
EBS온라인클래스
13강. 역학적시스템 (3) [31,32차시]
학습결과보고서 작성 제출</v>
      </c>
      <c r="M123" s="41" t="str">
        <f t="shared" si="8"/>
        <v>권담6월30일6교시</v>
      </c>
      <c r="N123" s="40" t="str">
        <f t="shared" si="9"/>
        <v>1학년1반(통합과학)
1. 역학적시스템
EBS온라인클래스
13강. 역학적시스템 (3) [31,32차시]
학습결과보고서 작성 제출</v>
      </c>
    </row>
    <row r="124" spans="1:14" s="43" customFormat="1" ht="19.95" customHeight="1">
      <c r="A124" s="43" t="s">
        <v>90</v>
      </c>
      <c r="B124" s="43" t="s">
        <v>150</v>
      </c>
      <c r="C124" s="43" t="s">
        <v>198</v>
      </c>
      <c r="D124" s="32" t="s">
        <v>108</v>
      </c>
      <c r="E124" s="43" t="s">
        <v>3</v>
      </c>
      <c r="F124" s="43" t="s">
        <v>199</v>
      </c>
      <c r="G124" s="43" t="s">
        <v>160</v>
      </c>
      <c r="H124" s="43" t="s">
        <v>154</v>
      </c>
      <c r="I124" s="43" t="s">
        <v>203</v>
      </c>
      <c r="J124" s="43" t="s">
        <v>202</v>
      </c>
      <c r="K124" s="39" t="str">
        <f t="shared" si="6"/>
        <v>1학년2반6월30일3교시</v>
      </c>
      <c r="L124" s="40" t="str">
        <f t="shared" si="7"/>
        <v>통합과학(권담)
1. 역학적시스템
EBS온라인클래스
13강. 역학적시스템 (3) [31,32차시]
학습결과보고서 작성 제출</v>
      </c>
      <c r="M124" s="41" t="str">
        <f t="shared" si="8"/>
        <v>권담6월30일3교시</v>
      </c>
      <c r="N124" s="40" t="str">
        <f t="shared" si="9"/>
        <v>1학년2반(통합과학)
1. 역학적시스템
EBS온라인클래스
13강. 역학적시스템 (3) [31,32차시]
학습결과보고서 작성 제출</v>
      </c>
    </row>
    <row r="125" spans="1:14" s="43" customFormat="1" ht="19.95" customHeight="1">
      <c r="A125" s="43" t="s">
        <v>88</v>
      </c>
      <c r="B125" s="43" t="s">
        <v>150</v>
      </c>
      <c r="C125" s="43" t="s">
        <v>198</v>
      </c>
      <c r="D125" s="32" t="s">
        <v>163</v>
      </c>
      <c r="E125" s="43" t="s">
        <v>157</v>
      </c>
      <c r="F125" s="43" t="s">
        <v>199</v>
      </c>
      <c r="G125" s="43" t="s">
        <v>162</v>
      </c>
      <c r="H125" s="43" t="s">
        <v>154</v>
      </c>
      <c r="I125" s="43" t="s">
        <v>204</v>
      </c>
      <c r="J125" s="43" t="s">
        <v>202</v>
      </c>
      <c r="K125" s="39" t="str">
        <f t="shared" si="6"/>
        <v>1학년1반7월01일1교시</v>
      </c>
      <c r="L125" s="40" t="str">
        <f t="shared" si="7"/>
        <v>통합과학(권담)
1. 역학적시스템
EBS온라인클래스
14강. 역학적시스템 (4) [33,34차시]
학습결과보고서 작성 제출</v>
      </c>
      <c r="M125" s="41" t="str">
        <f t="shared" si="8"/>
        <v>권담7월01일1교시</v>
      </c>
      <c r="N125" s="40" t="str">
        <f t="shared" si="9"/>
        <v>1학년1반(통합과학)
1. 역학적시스템
EBS온라인클래스
14강. 역학적시스템 (4) [33,34차시]
학습결과보고서 작성 제출</v>
      </c>
    </row>
    <row r="126" spans="1:14" s="43" customFormat="1" ht="19.95" customHeight="1">
      <c r="A126" s="43" t="s">
        <v>90</v>
      </c>
      <c r="B126" s="43" t="s">
        <v>150</v>
      </c>
      <c r="C126" s="43" t="s">
        <v>198</v>
      </c>
      <c r="D126" s="32" t="s">
        <v>163</v>
      </c>
      <c r="E126" s="43" t="s">
        <v>12</v>
      </c>
      <c r="F126" s="43" t="s">
        <v>199</v>
      </c>
      <c r="G126" s="43" t="s">
        <v>162</v>
      </c>
      <c r="H126" s="43" t="s">
        <v>154</v>
      </c>
      <c r="I126" s="43" t="s">
        <v>204</v>
      </c>
      <c r="J126" s="43" t="s">
        <v>202</v>
      </c>
      <c r="K126" s="39" t="str">
        <f t="shared" si="6"/>
        <v>1학년2반7월01일2교시</v>
      </c>
      <c r="L126" s="40" t="str">
        <f t="shared" si="7"/>
        <v>통합과학(권담)
1. 역학적시스템
EBS온라인클래스
14강. 역학적시스템 (4) [33,34차시]
학습결과보고서 작성 제출</v>
      </c>
      <c r="M126" s="41" t="str">
        <f t="shared" si="8"/>
        <v>권담7월01일2교시</v>
      </c>
      <c r="N126" s="40" t="str">
        <f t="shared" si="9"/>
        <v>1학년2반(통합과학)
1. 역학적시스템
EBS온라인클래스
14강. 역학적시스템 (4) [33,34차시]
학습결과보고서 작성 제출</v>
      </c>
    </row>
    <row r="127" spans="1:14" s="43" customFormat="1" ht="19.95" customHeight="1">
      <c r="A127" s="43" t="s">
        <v>88</v>
      </c>
      <c r="B127" s="43" t="s">
        <v>150</v>
      </c>
      <c r="C127" s="43" t="s">
        <v>198</v>
      </c>
      <c r="D127" s="32" t="s">
        <v>184</v>
      </c>
      <c r="E127" s="43" t="s">
        <v>14</v>
      </c>
      <c r="F127" s="43" t="s">
        <v>199</v>
      </c>
      <c r="G127" s="43" t="s">
        <v>164</v>
      </c>
      <c r="H127" s="43" t="s">
        <v>154</v>
      </c>
      <c r="I127" s="43" t="s">
        <v>204</v>
      </c>
      <c r="J127" s="43" t="s">
        <v>202</v>
      </c>
      <c r="K127" s="39" t="str">
        <f t="shared" si="6"/>
        <v>1학년1반7월02일6교시</v>
      </c>
      <c r="L127" s="40" t="str">
        <f t="shared" si="7"/>
        <v>통합과학(권담)
1. 역학적시스템
EBS온라인클래스
14강. 역학적시스템 (4) [33,34차시]
학습결과보고서 작성 제출</v>
      </c>
      <c r="M127" s="41" t="str">
        <f t="shared" si="8"/>
        <v>권담7월02일6교시</v>
      </c>
      <c r="N127" s="40" t="str">
        <f t="shared" si="9"/>
        <v>1학년1반(통합과학)
1. 역학적시스템
EBS온라인클래스
14강. 역학적시스템 (4) [33,34차시]
학습결과보고서 작성 제출</v>
      </c>
    </row>
    <row r="128" spans="1:14" s="43" customFormat="1" ht="19.95" customHeight="1">
      <c r="A128" s="43" t="s">
        <v>90</v>
      </c>
      <c r="B128" s="43" t="s">
        <v>150</v>
      </c>
      <c r="C128" s="43" t="s">
        <v>198</v>
      </c>
      <c r="D128" s="32" t="s">
        <v>165</v>
      </c>
      <c r="E128" s="43" t="s">
        <v>12</v>
      </c>
      <c r="F128" s="43" t="s">
        <v>199</v>
      </c>
      <c r="G128" s="43" t="s">
        <v>164</v>
      </c>
      <c r="H128" s="43" t="s">
        <v>154</v>
      </c>
      <c r="I128" s="43" t="s">
        <v>204</v>
      </c>
      <c r="J128" s="43" t="s">
        <v>202</v>
      </c>
      <c r="K128" s="39" t="str">
        <f t="shared" si="6"/>
        <v>1학년2반7월03일2교시</v>
      </c>
      <c r="L128" s="40" t="str">
        <f t="shared" si="7"/>
        <v>통합과학(권담)
1. 역학적시스템
EBS온라인클래스
14강. 역학적시스템 (4) [33,34차시]
학습결과보고서 작성 제출</v>
      </c>
      <c r="M128" s="41" t="str">
        <f t="shared" si="8"/>
        <v>권담7월03일2교시</v>
      </c>
      <c r="N128" s="40" t="str">
        <f t="shared" si="9"/>
        <v>1학년2반(통합과학)
1. 역학적시스템
EBS온라인클래스
14강. 역학적시스템 (4) [33,34차시]
학습결과보고서 작성 제출</v>
      </c>
    </row>
    <row r="129" spans="1:14" s="43" customFormat="1" ht="19.95" customHeight="1">
      <c r="A129" s="43" t="s">
        <v>205</v>
      </c>
      <c r="B129" s="43" t="s">
        <v>206</v>
      </c>
      <c r="C129" s="43" t="s">
        <v>91</v>
      </c>
      <c r="D129" s="32" t="s">
        <v>112</v>
      </c>
      <c r="E129" s="43" t="s">
        <v>12</v>
      </c>
      <c r="F129" s="43" t="s">
        <v>207</v>
      </c>
      <c r="G129" s="43" t="s">
        <v>153</v>
      </c>
      <c r="H129" s="43" t="s">
        <v>154</v>
      </c>
      <c r="I129" s="43" t="s">
        <v>208</v>
      </c>
      <c r="J129" s="43" t="s">
        <v>209</v>
      </c>
      <c r="K129" s="39" t="str">
        <f t="shared" si="6"/>
        <v>1학년3반6월24일2교시</v>
      </c>
      <c r="L129" s="40" t="str">
        <f t="shared" si="7"/>
        <v>국어(정상미)
5-(1)음운변동과 한글맞춤법 1
EBS온라인클래스
강의 시청
학급 단톡방</v>
      </c>
      <c r="M129" s="41" t="str">
        <f t="shared" si="8"/>
        <v>정상미6월24일2교시</v>
      </c>
      <c r="N129" s="40" t="str">
        <f t="shared" si="9"/>
        <v>1학년 3반(국어)
5-(1)음운변동과 한글맞춤법 1
EBS온라인클래스
강의 시청
학급 단톡방</v>
      </c>
    </row>
    <row r="130" spans="1:14" s="43" customFormat="1" ht="19.95" customHeight="1">
      <c r="A130" s="43" t="s">
        <v>210</v>
      </c>
      <c r="B130" s="43" t="s">
        <v>206</v>
      </c>
      <c r="C130" s="43" t="s">
        <v>91</v>
      </c>
      <c r="D130" s="32" t="s">
        <v>112</v>
      </c>
      <c r="E130" s="43" t="s">
        <v>4</v>
      </c>
      <c r="F130" s="43" t="s">
        <v>207</v>
      </c>
      <c r="G130" s="43" t="s">
        <v>153</v>
      </c>
      <c r="H130" s="43" t="s">
        <v>154</v>
      </c>
      <c r="I130" s="43" t="s">
        <v>208</v>
      </c>
      <c r="J130" s="43" t="s">
        <v>209</v>
      </c>
      <c r="K130" s="39" t="str">
        <f t="shared" si="6"/>
        <v>1학년2반6월24일4교시</v>
      </c>
      <c r="L130" s="40" t="str">
        <f t="shared" si="7"/>
        <v>국어(정상미)
5-(1)음운변동과 한글맞춤법 1
EBS온라인클래스
강의 시청
학급 단톡방</v>
      </c>
      <c r="M130" s="41" t="str">
        <f t="shared" si="8"/>
        <v>정상미6월24일4교시</v>
      </c>
      <c r="N130" s="40" t="str">
        <f t="shared" si="9"/>
        <v>1학년 2반(국어)
5-(1)음운변동과 한글맞춤법 1
EBS온라인클래스
강의 시청
학급 단톡방</v>
      </c>
    </row>
    <row r="131" spans="1:14" s="43" customFormat="1" ht="19.95" customHeight="1">
      <c r="A131" s="62" t="s">
        <v>210</v>
      </c>
      <c r="B131" s="43" t="s">
        <v>206</v>
      </c>
      <c r="C131" s="43" t="s">
        <v>91</v>
      </c>
      <c r="D131" s="43" t="s">
        <v>105</v>
      </c>
      <c r="E131" s="43" t="s">
        <v>157</v>
      </c>
      <c r="F131" s="43" t="s">
        <v>211</v>
      </c>
      <c r="G131" s="43" t="s">
        <v>159</v>
      </c>
      <c r="H131" s="43" t="s">
        <v>154</v>
      </c>
      <c r="I131" s="43" t="s">
        <v>208</v>
      </c>
      <c r="J131" s="43" t="s">
        <v>209</v>
      </c>
      <c r="K131" s="39" t="str">
        <f t="shared" ref="K131:K194" si="10">IF(FIND("일",D131)-FIND("월",D131)=2,SUBSTITUTE(SUBSTITUTE(CONCATENATE(A131,D131,E131)," ",""),"월","월0"),SUBSTITUTE(CONCATENATE(A131,D131,E131)," ",""))</f>
        <v>1학년2반6월25일1교시</v>
      </c>
      <c r="L131" s="40" t="str">
        <f t="shared" ref="L131:L194" si="11">B131&amp;"("&amp;C131&amp;")" &amp; CHAR(10) &amp; F131 &amp; CHAR(10) &amp; H131 &amp; CHAR(10) &amp; I131 &amp; CHAR(10) &amp; J131</f>
        <v>국어(정상미)
5-(1)음운변동과 한글맞춤법 2
EBS온라인클래스
강의 시청
학급 단톡방</v>
      </c>
      <c r="M131" s="41" t="str">
        <f t="shared" ref="M131:M194" si="12">IF(FIND("일",D131)-FIND("월",D131)=2,SUBSTITUTE(SUBSTITUTE(CONCATENATE(C131,D131,E131)," ",""),"월","월0"),SUBSTITUTE(CONCATENATE(C131,D131,E131)," ",""))</f>
        <v>정상미6월25일1교시</v>
      </c>
      <c r="N131" s="40" t="str">
        <f t="shared" ref="N131:N194" si="13">A131&amp;"("&amp;B131&amp;")" &amp; CHAR(10) &amp; F131 &amp; CHAR(10) &amp; H131 &amp; CHAR(10) &amp; I131 &amp; CHAR(10) &amp; J131</f>
        <v>1학년 2반(국어)
5-(1)음운변동과 한글맞춤법 2
EBS온라인클래스
강의 시청
학급 단톡방</v>
      </c>
    </row>
    <row r="132" spans="1:14" s="43" customFormat="1" ht="19.95" customHeight="1">
      <c r="A132" s="62" t="s">
        <v>212</v>
      </c>
      <c r="B132" s="43" t="s">
        <v>206</v>
      </c>
      <c r="C132" s="43" t="s">
        <v>91</v>
      </c>
      <c r="D132" s="43" t="s">
        <v>105</v>
      </c>
      <c r="E132" s="43" t="s">
        <v>3</v>
      </c>
      <c r="F132" s="43" t="s">
        <v>207</v>
      </c>
      <c r="G132" s="43" t="s">
        <v>153</v>
      </c>
      <c r="H132" s="43" t="s">
        <v>154</v>
      </c>
      <c r="I132" s="43" t="s">
        <v>208</v>
      </c>
      <c r="J132" s="43" t="s">
        <v>209</v>
      </c>
      <c r="K132" s="39" t="str">
        <f t="shared" si="10"/>
        <v>1학년1반6월25일3교시</v>
      </c>
      <c r="L132" s="40" t="str">
        <f t="shared" si="11"/>
        <v>국어(정상미)
5-(1)음운변동과 한글맞춤법 1
EBS온라인클래스
강의 시청
학급 단톡방</v>
      </c>
      <c r="M132" s="41" t="str">
        <f t="shared" si="12"/>
        <v>정상미6월25일3교시</v>
      </c>
      <c r="N132" s="40" t="str">
        <f t="shared" si="13"/>
        <v>1학년 1반(국어)
5-(1)음운변동과 한글맞춤법 1
EBS온라인클래스
강의 시청
학급 단톡방</v>
      </c>
    </row>
    <row r="133" spans="1:14" s="43" customFormat="1" ht="19.95" customHeight="1">
      <c r="A133" s="62" t="s">
        <v>213</v>
      </c>
      <c r="B133" s="43" t="s">
        <v>206</v>
      </c>
      <c r="C133" s="43" t="s">
        <v>91</v>
      </c>
      <c r="D133" s="43" t="s">
        <v>105</v>
      </c>
      <c r="E133" s="43" t="s">
        <v>4</v>
      </c>
      <c r="F133" s="43" t="s">
        <v>207</v>
      </c>
      <c r="G133" s="43" t="s">
        <v>153</v>
      </c>
      <c r="H133" s="43" t="s">
        <v>154</v>
      </c>
      <c r="I133" s="43" t="s">
        <v>208</v>
      </c>
      <c r="J133" s="43" t="s">
        <v>209</v>
      </c>
      <c r="K133" s="39" t="str">
        <f t="shared" si="10"/>
        <v>1학년4반6월25일4교시</v>
      </c>
      <c r="L133" s="40" t="str">
        <f t="shared" si="11"/>
        <v>국어(정상미)
5-(1)음운변동과 한글맞춤법 1
EBS온라인클래스
강의 시청
학급 단톡방</v>
      </c>
      <c r="M133" s="41" t="str">
        <f t="shared" si="12"/>
        <v>정상미6월25일4교시</v>
      </c>
      <c r="N133" s="40" t="str">
        <f t="shared" si="13"/>
        <v>1학년 4반(국어)
5-(1)음운변동과 한글맞춤법 1
EBS온라인클래스
강의 시청
학급 단톡방</v>
      </c>
    </row>
    <row r="134" spans="1:14" s="43" customFormat="1" ht="19.95" customHeight="1">
      <c r="A134" s="62" t="s">
        <v>205</v>
      </c>
      <c r="B134" s="43" t="s">
        <v>206</v>
      </c>
      <c r="C134" s="43" t="s">
        <v>91</v>
      </c>
      <c r="D134" s="43" t="s">
        <v>105</v>
      </c>
      <c r="E134" s="43" t="s">
        <v>6</v>
      </c>
      <c r="F134" s="43" t="s">
        <v>211</v>
      </c>
      <c r="G134" s="43" t="s">
        <v>159</v>
      </c>
      <c r="H134" s="43" t="s">
        <v>154</v>
      </c>
      <c r="I134" s="43" t="s">
        <v>208</v>
      </c>
      <c r="J134" s="43" t="s">
        <v>209</v>
      </c>
      <c r="K134" s="39" t="str">
        <f t="shared" si="10"/>
        <v>1학년3반6월25일7교시</v>
      </c>
      <c r="L134" s="40" t="str">
        <f t="shared" si="11"/>
        <v>국어(정상미)
5-(1)음운변동과 한글맞춤법 2
EBS온라인클래스
강의 시청
학급 단톡방</v>
      </c>
      <c r="M134" s="41" t="str">
        <f t="shared" si="12"/>
        <v>정상미6월25일7교시</v>
      </c>
      <c r="N134" s="40" t="str">
        <f t="shared" si="13"/>
        <v>1학년 3반(국어)
5-(1)음운변동과 한글맞춤법 2
EBS온라인클래스
강의 시청
학급 단톡방</v>
      </c>
    </row>
    <row r="135" spans="1:14" s="43" customFormat="1" ht="19.95" customHeight="1">
      <c r="A135" s="62" t="s">
        <v>212</v>
      </c>
      <c r="B135" s="43" t="s">
        <v>206</v>
      </c>
      <c r="C135" s="43" t="s">
        <v>91</v>
      </c>
      <c r="D135" s="43" t="s">
        <v>106</v>
      </c>
      <c r="E135" s="43" t="s">
        <v>157</v>
      </c>
      <c r="F135" s="43" t="s">
        <v>211</v>
      </c>
      <c r="G135" s="43" t="s">
        <v>159</v>
      </c>
      <c r="H135" s="43" t="s">
        <v>154</v>
      </c>
      <c r="I135" s="43" t="s">
        <v>208</v>
      </c>
      <c r="J135" s="43" t="s">
        <v>209</v>
      </c>
      <c r="K135" s="39" t="str">
        <f t="shared" si="10"/>
        <v>1학년1반6월26일1교시</v>
      </c>
      <c r="L135" s="40" t="str">
        <f t="shared" si="11"/>
        <v>국어(정상미)
5-(1)음운변동과 한글맞춤법 2
EBS온라인클래스
강의 시청
학급 단톡방</v>
      </c>
      <c r="M135" s="41" t="str">
        <f t="shared" si="12"/>
        <v>정상미6월26일1교시</v>
      </c>
      <c r="N135" s="40" t="str">
        <f t="shared" si="13"/>
        <v>1학년 1반(국어)
5-(1)음운변동과 한글맞춤법 2
EBS온라인클래스
강의 시청
학급 단톡방</v>
      </c>
    </row>
    <row r="136" spans="1:14" s="43" customFormat="1" ht="19.95" customHeight="1">
      <c r="A136" s="62" t="s">
        <v>213</v>
      </c>
      <c r="B136" s="43" t="s">
        <v>206</v>
      </c>
      <c r="C136" s="43" t="s">
        <v>91</v>
      </c>
      <c r="D136" s="43" t="s">
        <v>106</v>
      </c>
      <c r="E136" s="43" t="s">
        <v>4</v>
      </c>
      <c r="F136" s="43" t="s">
        <v>211</v>
      </c>
      <c r="G136" s="43" t="s">
        <v>159</v>
      </c>
      <c r="H136" s="43" t="s">
        <v>154</v>
      </c>
      <c r="I136" s="43" t="s">
        <v>208</v>
      </c>
      <c r="J136" s="43" t="s">
        <v>209</v>
      </c>
      <c r="K136" s="39" t="str">
        <f t="shared" si="10"/>
        <v>1학년4반6월26일4교시</v>
      </c>
      <c r="L136" s="40" t="str">
        <f t="shared" si="11"/>
        <v>국어(정상미)
5-(1)음운변동과 한글맞춤법 2
EBS온라인클래스
강의 시청
학급 단톡방</v>
      </c>
      <c r="M136" s="41" t="str">
        <f t="shared" si="12"/>
        <v>정상미6월26일4교시</v>
      </c>
      <c r="N136" s="40" t="str">
        <f t="shared" si="13"/>
        <v>1학년 4반(국어)
5-(1)음운변동과 한글맞춤법 2
EBS온라인클래스
강의 시청
학급 단톡방</v>
      </c>
    </row>
    <row r="137" spans="1:14" s="43" customFormat="1" ht="19.95" customHeight="1">
      <c r="A137" s="62" t="s">
        <v>92</v>
      </c>
      <c r="B137" s="43" t="s">
        <v>206</v>
      </c>
      <c r="C137" s="43" t="s">
        <v>91</v>
      </c>
      <c r="D137" s="43" t="s">
        <v>107</v>
      </c>
      <c r="E137" s="43" t="s">
        <v>12</v>
      </c>
      <c r="F137" s="43" t="s">
        <v>214</v>
      </c>
      <c r="G137" s="43" t="s">
        <v>160</v>
      </c>
      <c r="H137" s="43" t="s">
        <v>154</v>
      </c>
      <c r="I137" s="43" t="s">
        <v>208</v>
      </c>
      <c r="J137" s="43" t="s">
        <v>209</v>
      </c>
      <c r="K137" s="39" t="str">
        <f t="shared" si="10"/>
        <v>1학년3반6월29일2교시</v>
      </c>
      <c r="L137" s="40" t="str">
        <f t="shared" si="11"/>
        <v>국어(정상미)
5-(1)음운변동과 한글맞춤법 3
EBS온라인클래스
강의 시청
학급 단톡방</v>
      </c>
      <c r="M137" s="41" t="str">
        <f t="shared" si="12"/>
        <v>정상미6월29일2교시</v>
      </c>
      <c r="N137" s="40" t="str">
        <f t="shared" si="13"/>
        <v>1학년3반(국어)
5-(1)음운변동과 한글맞춤법 3
EBS온라인클래스
강의 시청
학급 단톡방</v>
      </c>
    </row>
    <row r="138" spans="1:14" s="43" customFormat="1" ht="19.95" customHeight="1">
      <c r="A138" s="62" t="s">
        <v>90</v>
      </c>
      <c r="B138" s="43" t="s">
        <v>206</v>
      </c>
      <c r="C138" s="43" t="s">
        <v>91</v>
      </c>
      <c r="D138" s="43" t="s">
        <v>107</v>
      </c>
      <c r="E138" s="43" t="s">
        <v>4</v>
      </c>
      <c r="F138" s="43" t="s">
        <v>214</v>
      </c>
      <c r="G138" s="43" t="s">
        <v>160</v>
      </c>
      <c r="H138" s="43" t="s">
        <v>154</v>
      </c>
      <c r="I138" s="43" t="s">
        <v>208</v>
      </c>
      <c r="J138" s="43" t="s">
        <v>209</v>
      </c>
      <c r="K138" s="39" t="str">
        <f t="shared" si="10"/>
        <v>1학년2반6월29일4교시</v>
      </c>
      <c r="L138" s="40" t="str">
        <f t="shared" si="11"/>
        <v>국어(정상미)
5-(1)음운변동과 한글맞춤법 3
EBS온라인클래스
강의 시청
학급 단톡방</v>
      </c>
      <c r="M138" s="41" t="str">
        <f t="shared" si="12"/>
        <v>정상미6월29일4교시</v>
      </c>
      <c r="N138" s="40" t="str">
        <f t="shared" si="13"/>
        <v>1학년2반(국어)
5-(1)음운변동과 한글맞춤법 3
EBS온라인클래스
강의 시청
학급 단톡방</v>
      </c>
    </row>
    <row r="139" spans="1:14" s="43" customFormat="1" ht="19.95" customHeight="1">
      <c r="A139" s="62" t="s">
        <v>88</v>
      </c>
      <c r="B139" s="43" t="s">
        <v>206</v>
      </c>
      <c r="C139" s="43" t="s">
        <v>91</v>
      </c>
      <c r="D139" s="43" t="s">
        <v>107</v>
      </c>
      <c r="E139" s="43" t="s">
        <v>14</v>
      </c>
      <c r="F139" s="43" t="s">
        <v>214</v>
      </c>
      <c r="G139" s="43" t="s">
        <v>160</v>
      </c>
      <c r="H139" s="43" t="s">
        <v>154</v>
      </c>
      <c r="I139" s="43" t="s">
        <v>208</v>
      </c>
      <c r="J139" s="43" t="s">
        <v>209</v>
      </c>
      <c r="K139" s="39" t="str">
        <f t="shared" si="10"/>
        <v>1학년1반6월29일6교시</v>
      </c>
      <c r="L139" s="40" t="str">
        <f t="shared" si="11"/>
        <v>국어(정상미)
5-(1)음운변동과 한글맞춤법 3
EBS온라인클래스
강의 시청
학급 단톡방</v>
      </c>
      <c r="M139" s="41" t="str">
        <f t="shared" si="12"/>
        <v>정상미6월29일6교시</v>
      </c>
      <c r="N139" s="40" t="str">
        <f t="shared" si="13"/>
        <v>1학년1반(국어)
5-(1)음운변동과 한글맞춤법 3
EBS온라인클래스
강의 시청
학급 단톡방</v>
      </c>
    </row>
    <row r="140" spans="1:14" s="43" customFormat="1" ht="19.95" customHeight="1">
      <c r="A140" s="62" t="s">
        <v>84</v>
      </c>
      <c r="B140" s="43" t="s">
        <v>206</v>
      </c>
      <c r="C140" s="43" t="s">
        <v>91</v>
      </c>
      <c r="D140" s="43" t="s">
        <v>107</v>
      </c>
      <c r="E140" s="43" t="s">
        <v>6</v>
      </c>
      <c r="F140" s="43" t="s">
        <v>214</v>
      </c>
      <c r="G140" s="43" t="s">
        <v>160</v>
      </c>
      <c r="H140" s="43" t="s">
        <v>154</v>
      </c>
      <c r="I140" s="43" t="s">
        <v>208</v>
      </c>
      <c r="J140" s="43" t="s">
        <v>209</v>
      </c>
      <c r="K140" s="39" t="str">
        <f t="shared" si="10"/>
        <v>1학년4반6월29일7교시</v>
      </c>
      <c r="L140" s="40" t="str">
        <f t="shared" si="11"/>
        <v>국어(정상미)
5-(1)음운변동과 한글맞춤법 3
EBS온라인클래스
강의 시청
학급 단톡방</v>
      </c>
      <c r="M140" s="41" t="str">
        <f t="shared" si="12"/>
        <v>정상미6월29일7교시</v>
      </c>
      <c r="N140" s="40" t="str">
        <f t="shared" si="13"/>
        <v>1학년4반(국어)
5-(1)음운변동과 한글맞춤법 3
EBS온라인클래스
강의 시청
학급 단톡방</v>
      </c>
    </row>
    <row r="141" spans="1:14" s="43" customFormat="1" ht="19.95" customHeight="1">
      <c r="A141" s="62" t="s">
        <v>92</v>
      </c>
      <c r="B141" s="43" t="s">
        <v>206</v>
      </c>
      <c r="C141" s="43" t="s">
        <v>91</v>
      </c>
      <c r="D141" s="43" t="s">
        <v>108</v>
      </c>
      <c r="E141" s="43" t="s">
        <v>157</v>
      </c>
      <c r="F141" s="43" t="s">
        <v>215</v>
      </c>
      <c r="G141" s="43" t="s">
        <v>162</v>
      </c>
      <c r="H141" s="43" t="s">
        <v>154</v>
      </c>
      <c r="I141" s="43" t="s">
        <v>208</v>
      </c>
      <c r="J141" s="43" t="s">
        <v>209</v>
      </c>
      <c r="K141" s="39" t="str">
        <f t="shared" si="10"/>
        <v>1학년3반6월30일1교시</v>
      </c>
      <c r="L141" s="40" t="str">
        <f t="shared" si="11"/>
        <v>국어(정상미)
5-(2)우리말의 문장 표현 1
EBS온라인클래스
강의 시청
학급 단톡방</v>
      </c>
      <c r="M141" s="41" t="str">
        <f t="shared" si="12"/>
        <v>정상미6월30일1교시</v>
      </c>
      <c r="N141" s="40" t="str">
        <f t="shared" si="13"/>
        <v>1학년3반(국어)
5-(2)우리말의 문장 표현 1
EBS온라인클래스
강의 시청
학급 단톡방</v>
      </c>
    </row>
    <row r="142" spans="1:14" s="43" customFormat="1" ht="19.95" customHeight="1">
      <c r="A142" s="62" t="s">
        <v>88</v>
      </c>
      <c r="B142" s="43" t="s">
        <v>206</v>
      </c>
      <c r="C142" s="43" t="s">
        <v>91</v>
      </c>
      <c r="D142" s="43" t="s">
        <v>108</v>
      </c>
      <c r="E142" s="43" t="s">
        <v>12</v>
      </c>
      <c r="F142" s="43" t="s">
        <v>215</v>
      </c>
      <c r="G142" s="43" t="s">
        <v>162</v>
      </c>
      <c r="H142" s="43" t="s">
        <v>154</v>
      </c>
      <c r="I142" s="43" t="s">
        <v>208</v>
      </c>
      <c r="J142" s="43" t="s">
        <v>209</v>
      </c>
      <c r="K142" s="39" t="str">
        <f t="shared" si="10"/>
        <v>1학년1반6월30일2교시</v>
      </c>
      <c r="L142" s="40" t="str">
        <f t="shared" si="11"/>
        <v>국어(정상미)
5-(2)우리말의 문장 표현 1
EBS온라인클래스
강의 시청
학급 단톡방</v>
      </c>
      <c r="M142" s="41" t="str">
        <f t="shared" si="12"/>
        <v>정상미6월30일2교시</v>
      </c>
      <c r="N142" s="40" t="str">
        <f t="shared" si="13"/>
        <v>1학년1반(국어)
5-(2)우리말의 문장 표현 1
EBS온라인클래스
강의 시청
학급 단톡방</v>
      </c>
    </row>
    <row r="143" spans="1:14" s="43" customFormat="1" ht="19.95" customHeight="1">
      <c r="A143" s="43" t="s">
        <v>84</v>
      </c>
      <c r="B143" s="43" t="s">
        <v>206</v>
      </c>
      <c r="C143" s="43" t="s">
        <v>91</v>
      </c>
      <c r="D143" s="32" t="s">
        <v>108</v>
      </c>
      <c r="E143" s="43" t="s">
        <v>4</v>
      </c>
      <c r="F143" s="43" t="s">
        <v>215</v>
      </c>
      <c r="G143" s="43" t="s">
        <v>162</v>
      </c>
      <c r="H143" s="43" t="s">
        <v>154</v>
      </c>
      <c r="I143" s="43" t="s">
        <v>208</v>
      </c>
      <c r="J143" s="43" t="s">
        <v>209</v>
      </c>
      <c r="K143" s="39" t="str">
        <f t="shared" si="10"/>
        <v>1학년4반6월30일4교시</v>
      </c>
      <c r="L143" s="40" t="str">
        <f t="shared" si="11"/>
        <v>국어(정상미)
5-(2)우리말의 문장 표현 1
EBS온라인클래스
강의 시청
학급 단톡방</v>
      </c>
      <c r="M143" s="41" t="str">
        <f t="shared" si="12"/>
        <v>정상미6월30일4교시</v>
      </c>
      <c r="N143" s="40" t="str">
        <f t="shared" si="13"/>
        <v>1학년4반(국어)
5-(2)우리말의 문장 표현 1
EBS온라인클래스
강의 시청
학급 단톡방</v>
      </c>
    </row>
    <row r="144" spans="1:14" s="43" customFormat="1" ht="19.95" customHeight="1">
      <c r="A144" s="43" t="s">
        <v>90</v>
      </c>
      <c r="B144" s="43" t="s">
        <v>206</v>
      </c>
      <c r="C144" s="43" t="s">
        <v>91</v>
      </c>
      <c r="D144" s="32" t="s">
        <v>108</v>
      </c>
      <c r="E144" s="43" t="s">
        <v>13</v>
      </c>
      <c r="F144" s="43" t="s">
        <v>215</v>
      </c>
      <c r="G144" s="43" t="s">
        <v>162</v>
      </c>
      <c r="H144" s="43" t="s">
        <v>154</v>
      </c>
      <c r="I144" s="43" t="s">
        <v>208</v>
      </c>
      <c r="J144" s="43" t="s">
        <v>209</v>
      </c>
      <c r="K144" s="39" t="str">
        <f t="shared" si="10"/>
        <v>1학년2반6월30일5교시</v>
      </c>
      <c r="L144" s="40" t="str">
        <f t="shared" si="11"/>
        <v>국어(정상미)
5-(2)우리말의 문장 표현 1
EBS온라인클래스
강의 시청
학급 단톡방</v>
      </c>
      <c r="M144" s="41" t="str">
        <f t="shared" si="12"/>
        <v>정상미6월30일5교시</v>
      </c>
      <c r="N144" s="40" t="str">
        <f t="shared" si="13"/>
        <v>1학년2반(국어)
5-(2)우리말의 문장 표현 1
EBS온라인클래스
강의 시청
학급 단톡방</v>
      </c>
    </row>
    <row r="145" spans="1:14" s="43" customFormat="1" ht="19.95" customHeight="1">
      <c r="A145" s="43" t="s">
        <v>92</v>
      </c>
      <c r="B145" s="43" t="s">
        <v>206</v>
      </c>
      <c r="C145" s="43" t="s">
        <v>91</v>
      </c>
      <c r="D145" s="32" t="s">
        <v>113</v>
      </c>
      <c r="E145" s="43" t="s">
        <v>12</v>
      </c>
      <c r="F145" s="43" t="s">
        <v>216</v>
      </c>
      <c r="G145" s="43" t="s">
        <v>164</v>
      </c>
      <c r="H145" s="43" t="s">
        <v>154</v>
      </c>
      <c r="I145" s="43" t="s">
        <v>208</v>
      </c>
      <c r="J145" s="43" t="s">
        <v>209</v>
      </c>
      <c r="K145" s="39" t="str">
        <f t="shared" si="10"/>
        <v>1학년3반7월01일2교시</v>
      </c>
      <c r="L145" s="40" t="str">
        <f t="shared" si="11"/>
        <v>국어(정상미)
5-(2)우리말의 문장 표현 2
EBS온라인클래스
강의 시청
학급 단톡방</v>
      </c>
      <c r="M145" s="41" t="str">
        <f t="shared" si="12"/>
        <v>정상미7월01일2교시</v>
      </c>
      <c r="N145" s="40" t="str">
        <f t="shared" si="13"/>
        <v>1학년3반(국어)
5-(2)우리말의 문장 표현 2
EBS온라인클래스
강의 시청
학급 단톡방</v>
      </c>
    </row>
    <row r="146" spans="1:14" s="43" customFormat="1" ht="19.95" customHeight="1">
      <c r="A146" s="43" t="s">
        <v>90</v>
      </c>
      <c r="B146" s="43" t="s">
        <v>206</v>
      </c>
      <c r="C146" s="43" t="s">
        <v>91</v>
      </c>
      <c r="D146" s="32" t="s">
        <v>113</v>
      </c>
      <c r="E146" s="43" t="s">
        <v>4</v>
      </c>
      <c r="F146" s="43" t="s">
        <v>216</v>
      </c>
      <c r="G146" s="43" t="s">
        <v>164</v>
      </c>
      <c r="H146" s="43" t="s">
        <v>154</v>
      </c>
      <c r="I146" s="43" t="s">
        <v>208</v>
      </c>
      <c r="J146" s="43" t="s">
        <v>209</v>
      </c>
      <c r="K146" s="39" t="str">
        <f t="shared" si="10"/>
        <v>1학년2반7월01일4교시</v>
      </c>
      <c r="L146" s="40" t="str">
        <f t="shared" si="11"/>
        <v>국어(정상미)
5-(2)우리말의 문장 표현 2
EBS온라인클래스
강의 시청
학급 단톡방</v>
      </c>
      <c r="M146" s="41" t="str">
        <f t="shared" si="12"/>
        <v>정상미7월01일4교시</v>
      </c>
      <c r="N146" s="40" t="str">
        <f t="shared" si="13"/>
        <v>1학년2반(국어)
5-(2)우리말의 문장 표현 2
EBS온라인클래스
강의 시청
학급 단톡방</v>
      </c>
    </row>
    <row r="147" spans="1:14" s="43" customFormat="1" ht="19.95" customHeight="1">
      <c r="A147" s="43" t="s">
        <v>90</v>
      </c>
      <c r="B147" s="43" t="s">
        <v>206</v>
      </c>
      <c r="C147" s="43" t="s">
        <v>91</v>
      </c>
      <c r="D147" s="32" t="s">
        <v>109</v>
      </c>
      <c r="E147" s="43" t="s">
        <v>157</v>
      </c>
      <c r="F147" s="43" t="s">
        <v>217</v>
      </c>
      <c r="G147" s="43" t="s">
        <v>167</v>
      </c>
      <c r="H147" s="43" t="s">
        <v>154</v>
      </c>
      <c r="I147" s="43" t="s">
        <v>208</v>
      </c>
      <c r="J147" s="43" t="s">
        <v>209</v>
      </c>
      <c r="K147" s="39" t="str">
        <f t="shared" si="10"/>
        <v>1학년2반7월02일1교시</v>
      </c>
      <c r="L147" s="40" t="str">
        <f t="shared" si="11"/>
        <v>국어(정상미)
5-(3)의사소통과 언어예절
EBS온라인클래스
강의 시청
학급 단톡방</v>
      </c>
      <c r="M147" s="41" t="str">
        <f t="shared" si="12"/>
        <v>정상미7월02일1교시</v>
      </c>
      <c r="N147" s="40" t="str">
        <f t="shared" si="13"/>
        <v>1학년2반(국어)
5-(3)의사소통과 언어예절
EBS온라인클래스
강의 시청
학급 단톡방</v>
      </c>
    </row>
    <row r="148" spans="1:14" s="43" customFormat="1" ht="19.95" customHeight="1">
      <c r="A148" s="43" t="s">
        <v>88</v>
      </c>
      <c r="B148" s="43" t="s">
        <v>206</v>
      </c>
      <c r="C148" s="43" t="s">
        <v>91</v>
      </c>
      <c r="D148" s="32" t="s">
        <v>109</v>
      </c>
      <c r="E148" s="43" t="s">
        <v>3</v>
      </c>
      <c r="F148" s="43" t="s">
        <v>216</v>
      </c>
      <c r="G148" s="43" t="s">
        <v>164</v>
      </c>
      <c r="H148" s="43" t="s">
        <v>154</v>
      </c>
      <c r="I148" s="43" t="s">
        <v>208</v>
      </c>
      <c r="J148" s="43" t="s">
        <v>209</v>
      </c>
      <c r="K148" s="39" t="str">
        <f t="shared" si="10"/>
        <v>1학년1반7월02일3교시</v>
      </c>
      <c r="L148" s="40" t="str">
        <f t="shared" si="11"/>
        <v>국어(정상미)
5-(2)우리말의 문장 표현 2
EBS온라인클래스
강의 시청
학급 단톡방</v>
      </c>
      <c r="M148" s="41" t="str">
        <f t="shared" si="12"/>
        <v>정상미7월02일3교시</v>
      </c>
      <c r="N148" s="40" t="str">
        <f t="shared" si="13"/>
        <v>1학년1반(국어)
5-(2)우리말의 문장 표현 2
EBS온라인클래스
강의 시청
학급 단톡방</v>
      </c>
    </row>
    <row r="149" spans="1:14" s="43" customFormat="1" ht="19.95" customHeight="1">
      <c r="A149" s="43" t="s">
        <v>84</v>
      </c>
      <c r="B149" s="43" t="s">
        <v>206</v>
      </c>
      <c r="C149" s="43" t="s">
        <v>91</v>
      </c>
      <c r="D149" s="32" t="s">
        <v>109</v>
      </c>
      <c r="E149" s="43" t="s">
        <v>4</v>
      </c>
      <c r="F149" s="43" t="s">
        <v>216</v>
      </c>
      <c r="G149" s="43" t="s">
        <v>164</v>
      </c>
      <c r="H149" s="43" t="s">
        <v>154</v>
      </c>
      <c r="I149" s="43" t="s">
        <v>208</v>
      </c>
      <c r="J149" s="43" t="s">
        <v>209</v>
      </c>
      <c r="K149" s="39" t="str">
        <f t="shared" si="10"/>
        <v>1학년4반7월02일4교시</v>
      </c>
      <c r="L149" s="40" t="str">
        <f t="shared" si="11"/>
        <v>국어(정상미)
5-(2)우리말의 문장 표현 2
EBS온라인클래스
강의 시청
학급 단톡방</v>
      </c>
      <c r="M149" s="41" t="str">
        <f t="shared" si="12"/>
        <v>정상미7월02일4교시</v>
      </c>
      <c r="N149" s="40" t="str">
        <f t="shared" si="13"/>
        <v>1학년4반(국어)
5-(2)우리말의 문장 표현 2
EBS온라인클래스
강의 시청
학급 단톡방</v>
      </c>
    </row>
    <row r="150" spans="1:14" s="43" customFormat="1" ht="19.95" customHeight="1">
      <c r="A150" s="43" t="s">
        <v>92</v>
      </c>
      <c r="B150" s="43" t="s">
        <v>206</v>
      </c>
      <c r="C150" s="43" t="s">
        <v>91</v>
      </c>
      <c r="D150" s="32" t="s">
        <v>109</v>
      </c>
      <c r="E150" s="43" t="s">
        <v>6</v>
      </c>
      <c r="F150" s="43" t="s">
        <v>217</v>
      </c>
      <c r="G150" s="43" t="s">
        <v>167</v>
      </c>
      <c r="H150" s="43" t="s">
        <v>154</v>
      </c>
      <c r="I150" s="43" t="s">
        <v>208</v>
      </c>
      <c r="J150" s="43" t="s">
        <v>209</v>
      </c>
      <c r="K150" s="39" t="str">
        <f t="shared" si="10"/>
        <v>1학년3반7월02일7교시</v>
      </c>
      <c r="L150" s="40" t="str">
        <f t="shared" si="11"/>
        <v>국어(정상미)
5-(3)의사소통과 언어예절
EBS온라인클래스
강의 시청
학급 단톡방</v>
      </c>
      <c r="M150" s="41" t="str">
        <f t="shared" si="12"/>
        <v>정상미7월02일7교시</v>
      </c>
      <c r="N150" s="40" t="str">
        <f t="shared" si="13"/>
        <v>1학년3반(국어)
5-(3)의사소통과 언어예절
EBS온라인클래스
강의 시청
학급 단톡방</v>
      </c>
    </row>
    <row r="151" spans="1:14" s="43" customFormat="1" ht="19.95" customHeight="1">
      <c r="A151" s="43" t="s">
        <v>88</v>
      </c>
      <c r="B151" s="43" t="s">
        <v>206</v>
      </c>
      <c r="C151" s="43" t="s">
        <v>91</v>
      </c>
      <c r="D151" s="32" t="s">
        <v>110</v>
      </c>
      <c r="E151" s="43" t="s">
        <v>157</v>
      </c>
      <c r="F151" s="43" t="s">
        <v>217</v>
      </c>
      <c r="G151" s="43" t="s">
        <v>167</v>
      </c>
      <c r="H151" s="43" t="s">
        <v>154</v>
      </c>
      <c r="I151" s="43" t="s">
        <v>208</v>
      </c>
      <c r="J151" s="43" t="s">
        <v>209</v>
      </c>
      <c r="K151" s="39" t="str">
        <f t="shared" si="10"/>
        <v>1학년1반7월03일1교시</v>
      </c>
      <c r="L151" s="40" t="str">
        <f t="shared" si="11"/>
        <v>국어(정상미)
5-(3)의사소통과 언어예절
EBS온라인클래스
강의 시청
학급 단톡방</v>
      </c>
      <c r="M151" s="41" t="str">
        <f t="shared" si="12"/>
        <v>정상미7월03일1교시</v>
      </c>
      <c r="N151" s="40" t="str">
        <f t="shared" si="13"/>
        <v>1학년1반(국어)
5-(3)의사소통과 언어예절
EBS온라인클래스
강의 시청
학급 단톡방</v>
      </c>
    </row>
    <row r="152" spans="1:14" s="43" customFormat="1" ht="19.95" customHeight="1">
      <c r="A152" s="43" t="s">
        <v>84</v>
      </c>
      <c r="B152" s="43" t="s">
        <v>206</v>
      </c>
      <c r="C152" s="43" t="s">
        <v>91</v>
      </c>
      <c r="D152" s="32" t="s">
        <v>110</v>
      </c>
      <c r="E152" s="43" t="s">
        <v>4</v>
      </c>
      <c r="F152" s="43" t="s">
        <v>217</v>
      </c>
      <c r="G152" s="43" t="s">
        <v>167</v>
      </c>
      <c r="H152" s="43" t="s">
        <v>154</v>
      </c>
      <c r="I152" s="43" t="s">
        <v>208</v>
      </c>
      <c r="J152" s="43" t="s">
        <v>209</v>
      </c>
      <c r="K152" s="39" t="str">
        <f t="shared" si="10"/>
        <v>1학년4반7월03일4교시</v>
      </c>
      <c r="L152" s="40" t="str">
        <f t="shared" si="11"/>
        <v>국어(정상미)
5-(3)의사소통과 언어예절
EBS온라인클래스
강의 시청
학급 단톡방</v>
      </c>
      <c r="M152" s="41" t="str">
        <f t="shared" si="12"/>
        <v>정상미7월03일4교시</v>
      </c>
      <c r="N152" s="40" t="str">
        <f t="shared" si="13"/>
        <v>1학년4반(국어)
5-(3)의사소통과 언어예절
EBS온라인클래스
강의 시청
학급 단톡방</v>
      </c>
    </row>
    <row r="153" spans="1:14" s="43" customFormat="1" ht="19.95" customHeight="1">
      <c r="A153" s="43" t="s">
        <v>88</v>
      </c>
      <c r="B153" s="43" t="s">
        <v>137</v>
      </c>
      <c r="C153" s="43" t="s">
        <v>218</v>
      </c>
      <c r="D153" s="32" t="s">
        <v>112</v>
      </c>
      <c r="E153" s="43" t="s">
        <v>12</v>
      </c>
      <c r="F153" s="43" t="s">
        <v>183</v>
      </c>
      <c r="G153" s="43">
        <v>1</v>
      </c>
      <c r="H153" s="43" t="s">
        <v>148</v>
      </c>
      <c r="I153" s="43" t="s">
        <v>148</v>
      </c>
      <c r="J153" s="43" t="s">
        <v>149</v>
      </c>
      <c r="K153" s="39" t="str">
        <f t="shared" si="10"/>
        <v>1학년1반6월24일2교시</v>
      </c>
      <c r="L153" s="40" t="str">
        <f t="shared" si="11"/>
        <v>통합사회(강은경)
인권의 의미와 변화
교과서 탐구 및 성찰록 작성
교과서 탐구 및 성찰록 작성
성찰록 작성</v>
      </c>
      <c r="M153" s="41" t="str">
        <f t="shared" si="12"/>
        <v>강은경6월24일2교시</v>
      </c>
      <c r="N153" s="40" t="str">
        <f t="shared" si="13"/>
        <v>1학년1반(통합사회)
인권의 의미와 변화
교과서 탐구 및 성찰록 작성
교과서 탐구 및 성찰록 작성
성찰록 작성</v>
      </c>
    </row>
    <row r="154" spans="1:14" s="43" customFormat="1" ht="19.95" customHeight="1">
      <c r="A154" s="43" t="s">
        <v>90</v>
      </c>
      <c r="B154" s="43" t="s">
        <v>137</v>
      </c>
      <c r="C154" s="43" t="s">
        <v>218</v>
      </c>
      <c r="D154" s="32" t="s">
        <v>105</v>
      </c>
      <c r="E154" s="43" t="s">
        <v>14</v>
      </c>
      <c r="F154" s="43" t="s">
        <v>183</v>
      </c>
      <c r="G154" s="43">
        <v>1</v>
      </c>
      <c r="H154" s="43" t="s">
        <v>148</v>
      </c>
      <c r="I154" s="43" t="s">
        <v>148</v>
      </c>
      <c r="J154" s="43" t="s">
        <v>149</v>
      </c>
      <c r="K154" s="39" t="str">
        <f t="shared" si="10"/>
        <v>1학년2반6월25일6교시</v>
      </c>
      <c r="L154" s="40" t="str">
        <f t="shared" si="11"/>
        <v>통합사회(강은경)
인권의 의미와 변화
교과서 탐구 및 성찰록 작성
교과서 탐구 및 성찰록 작성
성찰록 작성</v>
      </c>
      <c r="M154" s="41" t="str">
        <f t="shared" si="12"/>
        <v>강은경6월25일6교시</v>
      </c>
      <c r="N154" s="40" t="str">
        <f t="shared" si="13"/>
        <v>1학년2반(통합사회)
인권의 의미와 변화
교과서 탐구 및 성찰록 작성
교과서 탐구 및 성찰록 작성
성찰록 작성</v>
      </c>
    </row>
    <row r="155" spans="1:14" s="43" customFormat="1" ht="19.95" customHeight="1">
      <c r="A155" s="43" t="s">
        <v>92</v>
      </c>
      <c r="B155" s="43" t="s">
        <v>137</v>
      </c>
      <c r="C155" s="43" t="s">
        <v>218</v>
      </c>
      <c r="D155" s="32" t="s">
        <v>105</v>
      </c>
      <c r="E155" s="43" t="s">
        <v>13</v>
      </c>
      <c r="F155" s="43" t="s">
        <v>183</v>
      </c>
      <c r="G155" s="43">
        <v>1</v>
      </c>
      <c r="H155" s="43" t="s">
        <v>148</v>
      </c>
      <c r="I155" s="43" t="s">
        <v>148</v>
      </c>
      <c r="J155" s="43" t="s">
        <v>149</v>
      </c>
      <c r="K155" s="39" t="str">
        <f t="shared" si="10"/>
        <v>1학년3반6월25일5교시</v>
      </c>
      <c r="L155" s="40" t="str">
        <f t="shared" si="11"/>
        <v>통합사회(강은경)
인권의 의미와 변화
교과서 탐구 및 성찰록 작성
교과서 탐구 및 성찰록 작성
성찰록 작성</v>
      </c>
      <c r="M155" s="41" t="str">
        <f t="shared" si="12"/>
        <v>강은경6월25일5교시</v>
      </c>
      <c r="N155" s="40" t="str">
        <f t="shared" si="13"/>
        <v>1학년3반(통합사회)
인권의 의미와 변화
교과서 탐구 및 성찰록 작성
교과서 탐구 및 성찰록 작성
성찰록 작성</v>
      </c>
    </row>
    <row r="156" spans="1:14" s="43" customFormat="1" ht="19.95" customHeight="1">
      <c r="A156" s="43" t="s">
        <v>88</v>
      </c>
      <c r="B156" s="43" t="s">
        <v>137</v>
      </c>
      <c r="C156" s="43" t="s">
        <v>218</v>
      </c>
      <c r="D156" s="32" t="s">
        <v>105</v>
      </c>
      <c r="E156" s="43" t="s">
        <v>6</v>
      </c>
      <c r="F156" s="43" t="s">
        <v>183</v>
      </c>
      <c r="G156" s="43">
        <v>2</v>
      </c>
      <c r="H156" s="43" t="s">
        <v>140</v>
      </c>
      <c r="I156" s="43" t="s">
        <v>141</v>
      </c>
      <c r="J156" s="43" t="s">
        <v>142</v>
      </c>
      <c r="K156" s="39" t="str">
        <f t="shared" si="10"/>
        <v>1학년1반6월25일7교시</v>
      </c>
      <c r="L156" s="40" t="str">
        <f t="shared" si="11"/>
        <v>통합사회(강은경)
인권의 의미와 변화
영상시청
관련영상 시청 및 성찰록 완성
성찰록 발표</v>
      </c>
      <c r="M156" s="41" t="str">
        <f t="shared" si="12"/>
        <v>강은경6월25일7교시</v>
      </c>
      <c r="N156" s="40" t="str">
        <f t="shared" si="13"/>
        <v>1학년1반(통합사회)
인권의 의미와 변화
영상시청
관련영상 시청 및 성찰록 완성
성찰록 발표</v>
      </c>
    </row>
    <row r="157" spans="1:14" s="43" customFormat="1" ht="19.95" customHeight="1">
      <c r="A157" s="43" t="s">
        <v>90</v>
      </c>
      <c r="B157" s="43" t="s">
        <v>137</v>
      </c>
      <c r="C157" s="43" t="s">
        <v>218</v>
      </c>
      <c r="D157" s="32" t="s">
        <v>106</v>
      </c>
      <c r="E157" s="43" t="s">
        <v>14</v>
      </c>
      <c r="F157" s="43" t="s">
        <v>183</v>
      </c>
      <c r="G157" s="43">
        <v>2</v>
      </c>
      <c r="H157" s="43" t="s">
        <v>140</v>
      </c>
      <c r="I157" s="43" t="s">
        <v>141</v>
      </c>
      <c r="J157" s="43" t="s">
        <v>142</v>
      </c>
      <c r="K157" s="39" t="str">
        <f t="shared" si="10"/>
        <v>1학년2반6월26일6교시</v>
      </c>
      <c r="L157" s="40" t="str">
        <f t="shared" si="11"/>
        <v>통합사회(강은경)
인권의 의미와 변화
영상시청
관련영상 시청 및 성찰록 완성
성찰록 발표</v>
      </c>
      <c r="M157" s="41" t="str">
        <f t="shared" si="12"/>
        <v>강은경6월26일6교시</v>
      </c>
      <c r="N157" s="40" t="str">
        <f t="shared" si="13"/>
        <v>1학년2반(통합사회)
인권의 의미와 변화
영상시청
관련영상 시청 및 성찰록 완성
성찰록 발표</v>
      </c>
    </row>
    <row r="158" spans="1:14" s="43" customFormat="1" ht="19.95" customHeight="1">
      <c r="A158" s="43" t="s">
        <v>92</v>
      </c>
      <c r="B158" s="43" t="s">
        <v>137</v>
      </c>
      <c r="C158" s="43" t="s">
        <v>218</v>
      </c>
      <c r="D158" s="32" t="s">
        <v>106</v>
      </c>
      <c r="E158" s="43" t="s">
        <v>3</v>
      </c>
      <c r="F158" s="43" t="s">
        <v>183</v>
      </c>
      <c r="G158" s="43">
        <v>2</v>
      </c>
      <c r="H158" s="43" t="s">
        <v>140</v>
      </c>
      <c r="I158" s="43" t="s">
        <v>141</v>
      </c>
      <c r="J158" s="43" t="s">
        <v>142</v>
      </c>
      <c r="K158" s="39" t="str">
        <f t="shared" si="10"/>
        <v>1학년3반6월26일3교시</v>
      </c>
      <c r="L158" s="40" t="str">
        <f t="shared" si="11"/>
        <v>통합사회(강은경)
인권의 의미와 변화
영상시청
관련영상 시청 및 성찰록 완성
성찰록 발표</v>
      </c>
      <c r="M158" s="41" t="str">
        <f t="shared" si="12"/>
        <v>강은경6월26일3교시</v>
      </c>
      <c r="N158" s="40" t="str">
        <f t="shared" si="13"/>
        <v>1학년3반(통합사회)
인권의 의미와 변화
영상시청
관련영상 시청 및 성찰록 완성
성찰록 발표</v>
      </c>
    </row>
    <row r="159" spans="1:14" s="43" customFormat="1" ht="19.95" customHeight="1">
      <c r="A159" s="43" t="s">
        <v>88</v>
      </c>
      <c r="B159" s="43" t="s">
        <v>137</v>
      </c>
      <c r="C159" s="43" t="s">
        <v>218</v>
      </c>
      <c r="D159" s="32" t="s">
        <v>106</v>
      </c>
      <c r="E159" s="43" t="s">
        <v>13</v>
      </c>
      <c r="F159" s="43" t="s">
        <v>139</v>
      </c>
      <c r="G159" s="43">
        <v>3</v>
      </c>
      <c r="H159" s="43" t="s">
        <v>148</v>
      </c>
      <c r="I159" s="43" t="s">
        <v>148</v>
      </c>
      <c r="J159" s="43" t="s">
        <v>149</v>
      </c>
      <c r="K159" s="39" t="str">
        <f t="shared" si="10"/>
        <v>1학년1반6월26일5교시</v>
      </c>
      <c r="L159" s="40" t="str">
        <f t="shared" si="11"/>
        <v>통합사회(강은경)
현대 사회의 인권
교과서 탐구 및 성찰록 작성
교과서 탐구 및 성찰록 작성
성찰록 작성</v>
      </c>
      <c r="M159" s="41" t="str">
        <f t="shared" si="12"/>
        <v>강은경6월26일5교시</v>
      </c>
      <c r="N159" s="40" t="str">
        <f t="shared" si="13"/>
        <v>1학년1반(통합사회)
현대 사회의 인권
교과서 탐구 및 성찰록 작성
교과서 탐구 및 성찰록 작성
성찰록 작성</v>
      </c>
    </row>
    <row r="160" spans="1:14" ht="19.95" customHeight="1">
      <c r="A160" s="32" t="s">
        <v>90</v>
      </c>
      <c r="B160" s="31" t="s">
        <v>137</v>
      </c>
      <c r="C160" s="32" t="s">
        <v>218</v>
      </c>
      <c r="D160" s="32" t="s">
        <v>107</v>
      </c>
      <c r="E160" s="32" t="s">
        <v>6</v>
      </c>
      <c r="F160" s="32" t="s">
        <v>139</v>
      </c>
      <c r="G160" s="32">
        <v>3</v>
      </c>
      <c r="H160" s="32" t="s">
        <v>148</v>
      </c>
      <c r="I160" s="32" t="s">
        <v>148</v>
      </c>
      <c r="J160" s="32" t="s">
        <v>149</v>
      </c>
      <c r="K160" s="39" t="str">
        <f t="shared" si="10"/>
        <v>1학년2반6월29일7교시</v>
      </c>
      <c r="L160" s="40" t="str">
        <f t="shared" si="11"/>
        <v>통합사회(강은경)
현대 사회의 인권
교과서 탐구 및 성찰록 작성
교과서 탐구 및 성찰록 작성
성찰록 작성</v>
      </c>
      <c r="M160" s="41" t="str">
        <f t="shared" si="12"/>
        <v>강은경6월29일7교시</v>
      </c>
      <c r="N160" s="40" t="str">
        <f t="shared" si="13"/>
        <v>1학년2반(통합사회)
현대 사회의 인권
교과서 탐구 및 성찰록 작성
교과서 탐구 및 성찰록 작성
성찰록 작성</v>
      </c>
    </row>
    <row r="161" spans="1:14" ht="19.95" customHeight="1">
      <c r="A161" s="32" t="s">
        <v>92</v>
      </c>
      <c r="B161" s="31" t="s">
        <v>137</v>
      </c>
      <c r="C161" s="32" t="s">
        <v>218</v>
      </c>
      <c r="D161" s="32" t="s">
        <v>107</v>
      </c>
      <c r="E161" s="32" t="s">
        <v>14</v>
      </c>
      <c r="F161" s="32" t="s">
        <v>139</v>
      </c>
      <c r="G161" s="32">
        <v>3</v>
      </c>
      <c r="H161" s="32" t="s">
        <v>148</v>
      </c>
      <c r="I161" s="32" t="s">
        <v>148</v>
      </c>
      <c r="J161" s="32" t="s">
        <v>149</v>
      </c>
      <c r="K161" s="39" t="str">
        <f t="shared" si="10"/>
        <v>1학년3반6월29일6교시</v>
      </c>
      <c r="L161" s="40" t="str">
        <f t="shared" si="11"/>
        <v>통합사회(강은경)
현대 사회의 인권
교과서 탐구 및 성찰록 작성
교과서 탐구 및 성찰록 작성
성찰록 작성</v>
      </c>
      <c r="M161" s="41" t="str">
        <f t="shared" si="12"/>
        <v>강은경6월29일6교시</v>
      </c>
      <c r="N161" s="40" t="str">
        <f t="shared" si="13"/>
        <v>1학년3반(통합사회)
현대 사회의 인권
교과서 탐구 및 성찰록 작성
교과서 탐구 및 성찰록 작성
성찰록 작성</v>
      </c>
    </row>
    <row r="162" spans="1:14" ht="19.95" customHeight="1">
      <c r="A162" s="32" t="s">
        <v>88</v>
      </c>
      <c r="B162" s="31" t="s">
        <v>137</v>
      </c>
      <c r="C162" s="32" t="s">
        <v>218</v>
      </c>
      <c r="D162" s="32" t="s">
        <v>107</v>
      </c>
      <c r="E162" s="32" t="s">
        <v>3</v>
      </c>
      <c r="F162" s="32" t="s">
        <v>139</v>
      </c>
      <c r="G162" s="32">
        <v>4</v>
      </c>
      <c r="H162" s="32" t="s">
        <v>140</v>
      </c>
      <c r="I162" s="32" t="s">
        <v>141</v>
      </c>
      <c r="J162" s="32" t="s">
        <v>142</v>
      </c>
      <c r="K162" s="39" t="str">
        <f t="shared" si="10"/>
        <v>1학년1반6월29일3교시</v>
      </c>
      <c r="L162" s="40" t="str">
        <f t="shared" si="11"/>
        <v>통합사회(강은경)
현대 사회의 인권
영상시청
관련영상 시청 및 성찰록 완성
성찰록 발표</v>
      </c>
      <c r="M162" s="41" t="str">
        <f t="shared" si="12"/>
        <v>강은경6월29일3교시</v>
      </c>
      <c r="N162" s="40" t="str">
        <f t="shared" si="13"/>
        <v>1학년1반(통합사회)
현대 사회의 인권
영상시청
관련영상 시청 및 성찰록 완성
성찰록 발표</v>
      </c>
    </row>
    <row r="163" spans="1:14" ht="19.95" customHeight="1">
      <c r="A163" s="32" t="s">
        <v>90</v>
      </c>
      <c r="B163" s="31" t="s">
        <v>137</v>
      </c>
      <c r="C163" s="32" t="s">
        <v>218</v>
      </c>
      <c r="D163" s="32" t="s">
        <v>108</v>
      </c>
      <c r="E163" s="32" t="s">
        <v>12</v>
      </c>
      <c r="F163" s="32" t="s">
        <v>139</v>
      </c>
      <c r="G163" s="32">
        <v>4</v>
      </c>
      <c r="H163" s="32" t="s">
        <v>140</v>
      </c>
      <c r="I163" s="32" t="s">
        <v>141</v>
      </c>
      <c r="J163" s="32" t="s">
        <v>142</v>
      </c>
      <c r="K163" s="39" t="str">
        <f t="shared" si="10"/>
        <v>1학년2반6월30일2교시</v>
      </c>
      <c r="L163" s="40" t="str">
        <f t="shared" si="11"/>
        <v>통합사회(강은경)
현대 사회의 인권
영상시청
관련영상 시청 및 성찰록 완성
성찰록 발표</v>
      </c>
      <c r="M163" s="41" t="str">
        <f t="shared" si="12"/>
        <v>강은경6월30일2교시</v>
      </c>
      <c r="N163" s="40" t="str">
        <f t="shared" si="13"/>
        <v>1학년2반(통합사회)
현대 사회의 인권
영상시청
관련영상 시청 및 성찰록 완성
성찰록 발표</v>
      </c>
    </row>
    <row r="164" spans="1:14" ht="19.95" customHeight="1">
      <c r="A164" s="32" t="s">
        <v>92</v>
      </c>
      <c r="B164" s="31" t="s">
        <v>137</v>
      </c>
      <c r="C164" s="32" t="s">
        <v>218</v>
      </c>
      <c r="D164" s="32" t="s">
        <v>108</v>
      </c>
      <c r="E164" s="32" t="s">
        <v>3</v>
      </c>
      <c r="F164" s="32" t="s">
        <v>139</v>
      </c>
      <c r="G164" s="32">
        <v>4</v>
      </c>
      <c r="H164" s="32" t="s">
        <v>140</v>
      </c>
      <c r="I164" s="32" t="s">
        <v>141</v>
      </c>
      <c r="J164" s="32" t="s">
        <v>142</v>
      </c>
      <c r="K164" s="39" t="str">
        <f t="shared" si="10"/>
        <v>1학년3반6월30일3교시</v>
      </c>
      <c r="L164" s="40" t="str">
        <f t="shared" si="11"/>
        <v>통합사회(강은경)
현대 사회의 인권
영상시청
관련영상 시청 및 성찰록 완성
성찰록 발표</v>
      </c>
      <c r="M164" s="41" t="str">
        <f t="shared" si="12"/>
        <v>강은경6월30일3교시</v>
      </c>
      <c r="N164" s="40" t="str">
        <f t="shared" si="13"/>
        <v>1학년3반(통합사회)
현대 사회의 인권
영상시청
관련영상 시청 및 성찰록 완성
성찰록 발표</v>
      </c>
    </row>
    <row r="165" spans="1:14" ht="19.95" customHeight="1">
      <c r="A165" s="32" t="s">
        <v>88</v>
      </c>
      <c r="B165" s="31" t="s">
        <v>137</v>
      </c>
      <c r="C165" s="32" t="s">
        <v>218</v>
      </c>
      <c r="D165" s="32" t="s">
        <v>113</v>
      </c>
      <c r="E165" s="32" t="s">
        <v>12</v>
      </c>
      <c r="F165" s="32" t="s">
        <v>143</v>
      </c>
      <c r="G165" s="32">
        <v>5</v>
      </c>
      <c r="H165" s="32" t="s">
        <v>144</v>
      </c>
      <c r="I165" s="32" t="s">
        <v>145</v>
      </c>
      <c r="J165" s="32" t="s">
        <v>146</v>
      </c>
      <c r="K165" s="39" t="str">
        <f t="shared" si="10"/>
        <v>1학년1반7월01일2교시</v>
      </c>
      <c r="L165" s="40" t="str">
        <f t="shared" si="11"/>
        <v>통합사회(강은경)
학급규칙만들기
자기주도학습
학급규칙 만들기
학습지 작성</v>
      </c>
      <c r="M165" s="41" t="str">
        <f t="shared" si="12"/>
        <v>강은경7월01일2교시</v>
      </c>
      <c r="N165" s="40" t="str">
        <f t="shared" si="13"/>
        <v>1학년1반(통합사회)
학급규칙만들기
자기주도학습
학급규칙 만들기
학습지 작성</v>
      </c>
    </row>
    <row r="166" spans="1:14" ht="19.95" customHeight="1">
      <c r="A166" s="32" t="s">
        <v>90</v>
      </c>
      <c r="B166" s="31" t="s">
        <v>137</v>
      </c>
      <c r="C166" s="32" t="s">
        <v>218</v>
      </c>
      <c r="D166" s="32" t="s">
        <v>109</v>
      </c>
      <c r="E166" s="32" t="s">
        <v>14</v>
      </c>
      <c r="F166" s="32" t="s">
        <v>143</v>
      </c>
      <c r="G166" s="32">
        <v>5</v>
      </c>
      <c r="H166" s="32" t="s">
        <v>144</v>
      </c>
      <c r="I166" s="32" t="s">
        <v>145</v>
      </c>
      <c r="J166" s="32" t="s">
        <v>146</v>
      </c>
      <c r="K166" s="39" t="str">
        <f t="shared" si="10"/>
        <v>1학년2반7월02일6교시</v>
      </c>
      <c r="L166" s="40" t="str">
        <f t="shared" si="11"/>
        <v>통합사회(강은경)
학급규칙만들기
자기주도학습
학급규칙 만들기
학습지 작성</v>
      </c>
      <c r="M166" s="41" t="str">
        <f t="shared" si="12"/>
        <v>강은경7월02일6교시</v>
      </c>
      <c r="N166" s="40" t="str">
        <f t="shared" si="13"/>
        <v>1학년2반(통합사회)
학급규칙만들기
자기주도학습
학급규칙 만들기
학습지 작성</v>
      </c>
    </row>
    <row r="167" spans="1:14" ht="19.95" customHeight="1">
      <c r="A167" s="32" t="s">
        <v>92</v>
      </c>
      <c r="B167" s="31" t="s">
        <v>137</v>
      </c>
      <c r="C167" s="32" t="s">
        <v>218</v>
      </c>
      <c r="D167" s="32" t="s">
        <v>109</v>
      </c>
      <c r="E167" s="32" t="s">
        <v>13</v>
      </c>
      <c r="F167" s="32" t="s">
        <v>143</v>
      </c>
      <c r="G167" s="32">
        <v>5</v>
      </c>
      <c r="H167" s="32" t="s">
        <v>144</v>
      </c>
      <c r="I167" s="32" t="s">
        <v>145</v>
      </c>
      <c r="J167" s="32" t="s">
        <v>146</v>
      </c>
      <c r="K167" s="39" t="str">
        <f t="shared" si="10"/>
        <v>1학년3반7월02일5교시</v>
      </c>
      <c r="L167" s="40" t="str">
        <f t="shared" si="11"/>
        <v>통합사회(강은경)
학급규칙만들기
자기주도학습
학급규칙 만들기
학습지 작성</v>
      </c>
      <c r="M167" s="41" t="str">
        <f t="shared" si="12"/>
        <v>강은경7월02일5교시</v>
      </c>
      <c r="N167" s="40" t="str">
        <f t="shared" si="13"/>
        <v>1학년3반(통합사회)
학급규칙만들기
자기주도학습
학급규칙 만들기
학습지 작성</v>
      </c>
    </row>
    <row r="168" spans="1:14" ht="19.95" customHeight="1">
      <c r="A168" s="32" t="s">
        <v>88</v>
      </c>
      <c r="B168" s="31" t="s">
        <v>137</v>
      </c>
      <c r="C168" s="32" t="s">
        <v>218</v>
      </c>
      <c r="D168" s="32" t="s">
        <v>109</v>
      </c>
      <c r="E168" s="32" t="s">
        <v>6</v>
      </c>
      <c r="F168" s="32" t="s">
        <v>147</v>
      </c>
      <c r="G168" s="32">
        <v>6</v>
      </c>
      <c r="H168" s="32" t="s">
        <v>148</v>
      </c>
      <c r="I168" s="32" t="s">
        <v>148</v>
      </c>
      <c r="J168" s="32" t="s">
        <v>149</v>
      </c>
      <c r="K168" s="39" t="str">
        <f t="shared" si="10"/>
        <v>1학년1반7월02일7교시</v>
      </c>
      <c r="L168" s="40" t="str">
        <f t="shared" si="11"/>
        <v>통합사회(강은경)
인권보장과 헌법의 역할
교과서 탐구 및 성찰록 작성
교과서 탐구 및 성찰록 작성
성찰록 작성</v>
      </c>
      <c r="M168" s="41" t="str">
        <f t="shared" si="12"/>
        <v>강은경7월02일7교시</v>
      </c>
      <c r="N168" s="40" t="str">
        <f t="shared" si="13"/>
        <v>1학년1반(통합사회)
인권보장과 헌법의 역할
교과서 탐구 및 성찰록 작성
교과서 탐구 및 성찰록 작성
성찰록 작성</v>
      </c>
    </row>
    <row r="169" spans="1:14" ht="19.95" customHeight="1">
      <c r="A169" s="32" t="s">
        <v>90</v>
      </c>
      <c r="B169" s="31" t="s">
        <v>137</v>
      </c>
      <c r="C169" s="32" t="s">
        <v>218</v>
      </c>
      <c r="D169" s="32" t="s">
        <v>110</v>
      </c>
      <c r="E169" s="32" t="s">
        <v>14</v>
      </c>
      <c r="F169" s="32" t="s">
        <v>147</v>
      </c>
      <c r="G169" s="32">
        <v>6</v>
      </c>
      <c r="H169" s="32" t="s">
        <v>148</v>
      </c>
      <c r="I169" s="32" t="s">
        <v>148</v>
      </c>
      <c r="J169" s="32" t="s">
        <v>149</v>
      </c>
      <c r="K169" s="39" t="str">
        <f t="shared" si="10"/>
        <v>1학년2반7월03일6교시</v>
      </c>
      <c r="L169" s="40" t="str">
        <f t="shared" si="11"/>
        <v>통합사회(강은경)
인권보장과 헌법의 역할
교과서 탐구 및 성찰록 작성
교과서 탐구 및 성찰록 작성
성찰록 작성</v>
      </c>
      <c r="M169" s="41" t="str">
        <f t="shared" si="12"/>
        <v>강은경7월03일6교시</v>
      </c>
      <c r="N169" s="40" t="str">
        <f t="shared" si="13"/>
        <v>1학년2반(통합사회)
인권보장과 헌법의 역할
교과서 탐구 및 성찰록 작성
교과서 탐구 및 성찰록 작성
성찰록 작성</v>
      </c>
    </row>
    <row r="170" spans="1:14" ht="19.95" customHeight="1">
      <c r="A170" s="32" t="s">
        <v>92</v>
      </c>
      <c r="B170" s="31" t="s">
        <v>137</v>
      </c>
      <c r="C170" s="32" t="s">
        <v>218</v>
      </c>
      <c r="D170" s="32" t="s">
        <v>110</v>
      </c>
      <c r="E170" s="32" t="s">
        <v>3</v>
      </c>
      <c r="F170" s="32" t="s">
        <v>147</v>
      </c>
      <c r="G170" s="32">
        <v>6</v>
      </c>
      <c r="H170" s="32" t="s">
        <v>148</v>
      </c>
      <c r="I170" s="32" t="s">
        <v>148</v>
      </c>
      <c r="J170" s="32" t="s">
        <v>149</v>
      </c>
      <c r="K170" s="39" t="str">
        <f t="shared" si="10"/>
        <v>1학년3반7월03일3교시</v>
      </c>
      <c r="L170" s="40" t="str">
        <f t="shared" si="11"/>
        <v>통합사회(강은경)
인권보장과 헌법의 역할
교과서 탐구 및 성찰록 작성
교과서 탐구 및 성찰록 작성
성찰록 작성</v>
      </c>
      <c r="M170" s="41" t="str">
        <f t="shared" si="12"/>
        <v>강은경7월03일3교시</v>
      </c>
      <c r="N170" s="40" t="str">
        <f t="shared" si="13"/>
        <v>1학년3반(통합사회)
인권보장과 헌법의 역할
교과서 탐구 및 성찰록 작성
교과서 탐구 및 성찰록 작성
성찰록 작성</v>
      </c>
    </row>
    <row r="171" spans="1:14" ht="19.95" customHeight="1">
      <c r="A171" s="32" t="s">
        <v>88</v>
      </c>
      <c r="B171" s="31" t="s">
        <v>137</v>
      </c>
      <c r="C171" s="32" t="s">
        <v>218</v>
      </c>
      <c r="D171" s="32" t="s">
        <v>110</v>
      </c>
      <c r="E171" s="32" t="s">
        <v>13</v>
      </c>
      <c r="F171" s="32" t="s">
        <v>147</v>
      </c>
      <c r="G171" s="32">
        <v>7</v>
      </c>
      <c r="H171" s="32" t="s">
        <v>140</v>
      </c>
      <c r="I171" s="32" t="s">
        <v>141</v>
      </c>
      <c r="J171" s="32" t="s">
        <v>142</v>
      </c>
      <c r="K171" s="39" t="str">
        <f t="shared" si="10"/>
        <v>1학년1반7월03일5교시</v>
      </c>
      <c r="L171" s="40" t="str">
        <f t="shared" si="11"/>
        <v>통합사회(강은경)
인권보장과 헌법의 역할
영상시청
관련영상 시청 및 성찰록 완성
성찰록 발표</v>
      </c>
      <c r="M171" s="41" t="str">
        <f t="shared" si="12"/>
        <v>강은경7월03일5교시</v>
      </c>
      <c r="N171" s="40" t="str">
        <f t="shared" si="13"/>
        <v>1학년1반(통합사회)
인권보장과 헌법의 역할
영상시청
관련영상 시청 및 성찰록 완성
성찰록 발표</v>
      </c>
    </row>
    <row r="172" spans="1:14" ht="19.95" customHeight="1">
      <c r="A172" s="32" t="s">
        <v>88</v>
      </c>
      <c r="B172" s="31" t="s">
        <v>219</v>
      </c>
      <c r="C172" s="32" t="s">
        <v>220</v>
      </c>
      <c r="D172" s="32" t="s">
        <v>105</v>
      </c>
      <c r="E172" s="32" t="s">
        <v>4</v>
      </c>
      <c r="F172" s="32" t="s">
        <v>221</v>
      </c>
      <c r="G172" s="32" t="s">
        <v>222</v>
      </c>
      <c r="H172" s="32" t="s">
        <v>223</v>
      </c>
      <c r="I172" s="32" t="s">
        <v>224</v>
      </c>
      <c r="J172" s="32" t="s">
        <v>225</v>
      </c>
      <c r="K172" s="39" t="str">
        <f t="shared" si="10"/>
        <v>1학년1반6월25일4교시</v>
      </c>
      <c r="L172" s="40" t="str">
        <f t="shared" si="11"/>
        <v>영어(백상목)
Lesson 3. Living Together
ebs온라인 클래스
3과 vocabulary, grammar 복습
과제 제출</v>
      </c>
      <c r="M172" s="41" t="str">
        <f t="shared" si="12"/>
        <v>백상목6월25일4교시</v>
      </c>
      <c r="N172" s="40" t="str">
        <f t="shared" si="13"/>
        <v>1학년1반(영어)
Lesson 3. Living Together
ebs온라인 클래스
3과 vocabulary, grammar 복습
과제 제출</v>
      </c>
    </row>
    <row r="173" spans="1:14" ht="19.95" customHeight="1">
      <c r="A173" s="32" t="s">
        <v>90</v>
      </c>
      <c r="B173" s="31" t="s">
        <v>219</v>
      </c>
      <c r="C173" s="32" t="s">
        <v>220</v>
      </c>
      <c r="D173" s="32" t="s">
        <v>112</v>
      </c>
      <c r="E173" s="32" t="s">
        <v>157</v>
      </c>
      <c r="F173" s="32" t="s">
        <v>221</v>
      </c>
      <c r="G173" s="32" t="s">
        <v>222</v>
      </c>
      <c r="H173" s="32" t="s">
        <v>223</v>
      </c>
      <c r="I173" s="32" t="s">
        <v>224</v>
      </c>
      <c r="J173" s="32" t="s">
        <v>225</v>
      </c>
      <c r="K173" s="39" t="str">
        <f t="shared" si="10"/>
        <v>1학년2반6월24일1교시</v>
      </c>
      <c r="L173" s="40" t="str">
        <f t="shared" si="11"/>
        <v>영어(백상목)
Lesson 3. Living Together
ebs온라인 클래스
3과 vocabulary, grammar 복습
과제 제출</v>
      </c>
      <c r="M173" s="41" t="str">
        <f t="shared" si="12"/>
        <v>백상목6월24일1교시</v>
      </c>
      <c r="N173" s="40" t="str">
        <f t="shared" si="13"/>
        <v>1학년2반(영어)
Lesson 3. Living Together
ebs온라인 클래스
3과 vocabulary, grammar 복습
과제 제출</v>
      </c>
    </row>
    <row r="174" spans="1:14" ht="19.95" customHeight="1">
      <c r="A174" s="32" t="s">
        <v>92</v>
      </c>
      <c r="B174" s="31" t="s">
        <v>219</v>
      </c>
      <c r="C174" s="32" t="s">
        <v>220</v>
      </c>
      <c r="D174" s="32" t="s">
        <v>105</v>
      </c>
      <c r="E174" s="32" t="s">
        <v>157</v>
      </c>
      <c r="F174" s="32" t="s">
        <v>221</v>
      </c>
      <c r="G174" s="32" t="s">
        <v>222</v>
      </c>
      <c r="H174" s="32" t="s">
        <v>223</v>
      </c>
      <c r="I174" s="32" t="s">
        <v>224</v>
      </c>
      <c r="J174" s="32" t="s">
        <v>225</v>
      </c>
      <c r="K174" s="39" t="str">
        <f t="shared" si="10"/>
        <v>1학년3반6월25일1교시</v>
      </c>
      <c r="L174" s="40" t="str">
        <f t="shared" si="11"/>
        <v>영어(백상목)
Lesson 3. Living Together
ebs온라인 클래스
3과 vocabulary, grammar 복습
과제 제출</v>
      </c>
      <c r="M174" s="41" t="str">
        <f t="shared" si="12"/>
        <v>백상목6월25일1교시</v>
      </c>
      <c r="N174" s="40" t="str">
        <f t="shared" si="13"/>
        <v>1학년3반(영어)
Lesson 3. Living Together
ebs온라인 클래스
3과 vocabulary, grammar 복습
과제 제출</v>
      </c>
    </row>
    <row r="175" spans="1:14" ht="19.95" customHeight="1">
      <c r="A175" s="32" t="s">
        <v>84</v>
      </c>
      <c r="B175" s="31" t="s">
        <v>219</v>
      </c>
      <c r="C175" s="32" t="s">
        <v>220</v>
      </c>
      <c r="D175" s="32" t="s">
        <v>105</v>
      </c>
      <c r="E175" s="32" t="s">
        <v>14</v>
      </c>
      <c r="F175" s="32" t="s">
        <v>221</v>
      </c>
      <c r="G175" s="32" t="s">
        <v>222</v>
      </c>
      <c r="H175" s="32" t="s">
        <v>223</v>
      </c>
      <c r="I175" s="32" t="s">
        <v>224</v>
      </c>
      <c r="J175" s="32" t="s">
        <v>225</v>
      </c>
      <c r="K175" s="39" t="str">
        <f t="shared" si="10"/>
        <v>1학년4반6월25일6교시</v>
      </c>
      <c r="L175" s="40" t="str">
        <f t="shared" si="11"/>
        <v>영어(백상목)
Lesson 3. Living Together
ebs온라인 클래스
3과 vocabulary, grammar 복습
과제 제출</v>
      </c>
      <c r="M175" s="41" t="str">
        <f t="shared" si="12"/>
        <v>백상목6월25일6교시</v>
      </c>
      <c r="N175" s="40" t="str">
        <f t="shared" si="13"/>
        <v>1학년4반(영어)
Lesson 3. Living Together
ebs온라인 클래스
3과 vocabulary, grammar 복습
과제 제출</v>
      </c>
    </row>
    <row r="176" spans="1:14" ht="19.95" customHeight="1">
      <c r="A176" s="32" t="s">
        <v>88</v>
      </c>
      <c r="B176" s="31" t="s">
        <v>219</v>
      </c>
      <c r="C176" s="32" t="s">
        <v>220</v>
      </c>
      <c r="D176" s="32" t="s">
        <v>106</v>
      </c>
      <c r="E176" s="32" t="s">
        <v>12</v>
      </c>
      <c r="F176" s="32" t="s">
        <v>221</v>
      </c>
      <c r="G176" s="32" t="s">
        <v>226</v>
      </c>
      <c r="H176" s="32" t="s">
        <v>223</v>
      </c>
      <c r="I176" s="32" t="s">
        <v>227</v>
      </c>
      <c r="J176" s="32" t="s">
        <v>225</v>
      </c>
      <c r="K176" s="39" t="str">
        <f t="shared" si="10"/>
        <v>1학년1반6월26일2교시</v>
      </c>
      <c r="L176" s="40" t="str">
        <f t="shared" si="11"/>
        <v>영어(백상목)
Lesson 3. Living Together
ebs온라인 클래스
3과 reading 복습
과제 제출</v>
      </c>
      <c r="M176" s="41" t="str">
        <f t="shared" si="12"/>
        <v>백상목6월26일2교시</v>
      </c>
      <c r="N176" s="40" t="str">
        <f t="shared" si="13"/>
        <v>1학년1반(영어)
Lesson 3. Living Together
ebs온라인 클래스
3과 reading 복습
과제 제출</v>
      </c>
    </row>
    <row r="177" spans="1:14" ht="19.95" customHeight="1">
      <c r="A177" s="32" t="s">
        <v>90</v>
      </c>
      <c r="B177" s="31" t="s">
        <v>219</v>
      </c>
      <c r="C177" s="32" t="s">
        <v>220</v>
      </c>
      <c r="D177" s="32" t="s">
        <v>106</v>
      </c>
      <c r="E177" s="32" t="s">
        <v>3</v>
      </c>
      <c r="F177" s="32" t="s">
        <v>221</v>
      </c>
      <c r="G177" s="32" t="s">
        <v>226</v>
      </c>
      <c r="H177" s="32" t="s">
        <v>223</v>
      </c>
      <c r="I177" s="32" t="s">
        <v>227</v>
      </c>
      <c r="J177" s="32" t="s">
        <v>225</v>
      </c>
      <c r="K177" s="39" t="str">
        <f t="shared" si="10"/>
        <v>1학년2반6월26일3교시</v>
      </c>
      <c r="L177" s="40" t="str">
        <f t="shared" si="11"/>
        <v>영어(백상목)
Lesson 3. Living Together
ebs온라인 클래스
3과 reading 복습
과제 제출</v>
      </c>
      <c r="M177" s="41" t="str">
        <f t="shared" si="12"/>
        <v>백상목6월26일3교시</v>
      </c>
      <c r="N177" s="40" t="str">
        <f t="shared" si="13"/>
        <v>1학년2반(영어)
Lesson 3. Living Together
ebs온라인 클래스
3과 reading 복습
과제 제출</v>
      </c>
    </row>
    <row r="178" spans="1:14" ht="19.95" customHeight="1">
      <c r="A178" s="32" t="s">
        <v>92</v>
      </c>
      <c r="B178" s="31" t="s">
        <v>219</v>
      </c>
      <c r="C178" s="32" t="s">
        <v>220</v>
      </c>
      <c r="D178" s="32" t="s">
        <v>106</v>
      </c>
      <c r="E178" s="32" t="s">
        <v>14</v>
      </c>
      <c r="F178" s="32" t="s">
        <v>221</v>
      </c>
      <c r="G178" s="32" t="s">
        <v>226</v>
      </c>
      <c r="H178" s="32" t="s">
        <v>223</v>
      </c>
      <c r="I178" s="32" t="s">
        <v>227</v>
      </c>
      <c r="J178" s="32" t="s">
        <v>225</v>
      </c>
      <c r="K178" s="39" t="str">
        <f t="shared" si="10"/>
        <v>1학년3반6월26일6교시</v>
      </c>
      <c r="L178" s="40" t="str">
        <f t="shared" si="11"/>
        <v>영어(백상목)
Lesson 3. Living Together
ebs온라인 클래스
3과 reading 복습
과제 제출</v>
      </c>
      <c r="M178" s="41" t="str">
        <f t="shared" si="12"/>
        <v>백상목6월26일6교시</v>
      </c>
      <c r="N178" s="40" t="str">
        <f t="shared" si="13"/>
        <v>1학년3반(영어)
Lesson 3. Living Together
ebs온라인 클래스
3과 reading 복습
과제 제출</v>
      </c>
    </row>
    <row r="179" spans="1:14" ht="19.95" customHeight="1">
      <c r="A179" s="32" t="s">
        <v>84</v>
      </c>
      <c r="B179" s="31" t="s">
        <v>219</v>
      </c>
      <c r="C179" s="32" t="s">
        <v>220</v>
      </c>
      <c r="D179" s="32" t="s">
        <v>106</v>
      </c>
      <c r="E179" s="32" t="s">
        <v>13</v>
      </c>
      <c r="F179" s="32" t="s">
        <v>221</v>
      </c>
      <c r="G179" s="32" t="s">
        <v>226</v>
      </c>
      <c r="H179" s="32" t="s">
        <v>223</v>
      </c>
      <c r="I179" s="32" t="s">
        <v>227</v>
      </c>
      <c r="J179" s="32" t="s">
        <v>225</v>
      </c>
      <c r="K179" s="39" t="str">
        <f t="shared" si="10"/>
        <v>1학년4반6월26일5교시</v>
      </c>
      <c r="L179" s="40" t="str">
        <f t="shared" si="11"/>
        <v>영어(백상목)
Lesson 3. Living Together
ebs온라인 클래스
3과 reading 복습
과제 제출</v>
      </c>
      <c r="M179" s="41" t="str">
        <f t="shared" si="12"/>
        <v>백상목6월26일5교시</v>
      </c>
      <c r="N179" s="40" t="str">
        <f t="shared" si="13"/>
        <v>1학년4반(영어)
Lesson 3. Living Together
ebs온라인 클래스
3과 reading 복습
과제 제출</v>
      </c>
    </row>
    <row r="180" spans="1:14" ht="19.95" customHeight="1">
      <c r="A180" s="32" t="s">
        <v>88</v>
      </c>
      <c r="B180" s="31" t="s">
        <v>219</v>
      </c>
      <c r="C180" s="32" t="s">
        <v>220</v>
      </c>
      <c r="D180" s="32" t="s">
        <v>107</v>
      </c>
      <c r="E180" s="32" t="s">
        <v>13</v>
      </c>
      <c r="F180" s="32" t="s">
        <v>228</v>
      </c>
      <c r="G180" s="32" t="s">
        <v>229</v>
      </c>
      <c r="H180" s="32" t="s">
        <v>223</v>
      </c>
      <c r="I180" s="32" t="s">
        <v>230</v>
      </c>
      <c r="K180" s="39" t="str">
        <f t="shared" si="10"/>
        <v>1학년1반6월29일5교시</v>
      </c>
      <c r="L180" s="40" t="str">
        <f t="shared" si="11"/>
        <v xml:space="preserve">영어(백상목)
Lesson 4. The Door to the World
ebs온라인 클래스
4과 1차시 동영상 학습
</v>
      </c>
      <c r="M180" s="41" t="str">
        <f t="shared" si="12"/>
        <v>백상목6월29일5교시</v>
      </c>
      <c r="N180" s="40" t="str">
        <f t="shared" si="13"/>
        <v xml:space="preserve">1학년1반(영어)
Lesson 4. The Door to the World
ebs온라인 클래스
4과 1차시 동영상 학습
</v>
      </c>
    </row>
    <row r="181" spans="1:14" ht="19.95" customHeight="1">
      <c r="A181" s="32" t="s">
        <v>90</v>
      </c>
      <c r="B181" s="31" t="s">
        <v>219</v>
      </c>
      <c r="C181" s="32" t="s">
        <v>220</v>
      </c>
      <c r="D181" s="32" t="s">
        <v>107</v>
      </c>
      <c r="E181" s="32" t="s">
        <v>3</v>
      </c>
      <c r="F181" s="32" t="s">
        <v>228</v>
      </c>
      <c r="G181" s="32" t="s">
        <v>229</v>
      </c>
      <c r="H181" s="32" t="s">
        <v>223</v>
      </c>
      <c r="I181" s="32" t="s">
        <v>230</v>
      </c>
      <c r="K181" s="39" t="str">
        <f t="shared" si="10"/>
        <v>1학년2반6월29일3교시</v>
      </c>
      <c r="L181" s="40" t="str">
        <f t="shared" si="11"/>
        <v xml:space="preserve">영어(백상목)
Lesson 4. The Door to the World
ebs온라인 클래스
4과 1차시 동영상 학습
</v>
      </c>
      <c r="M181" s="41" t="str">
        <f t="shared" si="12"/>
        <v>백상목6월29일3교시</v>
      </c>
      <c r="N181" s="40" t="str">
        <f t="shared" si="13"/>
        <v xml:space="preserve">1학년2반(영어)
Lesson 4. The Door to the World
ebs온라인 클래스
4과 1차시 동영상 학습
</v>
      </c>
    </row>
    <row r="182" spans="1:14" ht="19.95" customHeight="1">
      <c r="A182" s="32" t="s">
        <v>92</v>
      </c>
      <c r="B182" s="31" t="s">
        <v>219</v>
      </c>
      <c r="C182" s="32" t="s">
        <v>220</v>
      </c>
      <c r="D182" s="32" t="s">
        <v>107</v>
      </c>
      <c r="E182" s="32" t="s">
        <v>6</v>
      </c>
      <c r="F182" s="32" t="s">
        <v>228</v>
      </c>
      <c r="G182" s="32" t="s">
        <v>229</v>
      </c>
      <c r="H182" s="32" t="s">
        <v>223</v>
      </c>
      <c r="I182" s="32" t="s">
        <v>231</v>
      </c>
      <c r="K182" s="39" t="str">
        <f t="shared" si="10"/>
        <v>1학년3반6월29일7교시</v>
      </c>
      <c r="L182" s="40" t="str">
        <f t="shared" si="11"/>
        <v xml:space="preserve">영어(백상목)
Lesson 4. The Door to the World
ebs온라인 클래스
4과 2차시 동영상 학습
</v>
      </c>
      <c r="M182" s="41" t="str">
        <f t="shared" si="12"/>
        <v>백상목6월29일7교시</v>
      </c>
      <c r="N182" s="40" t="str">
        <f t="shared" si="13"/>
        <v xml:space="preserve">1학년3반(영어)
Lesson 4. The Door to the World
ebs온라인 클래스
4과 2차시 동영상 학습
</v>
      </c>
    </row>
    <row r="183" spans="1:14" ht="19.95" customHeight="1">
      <c r="A183" s="32" t="s">
        <v>84</v>
      </c>
      <c r="B183" s="31" t="s">
        <v>219</v>
      </c>
      <c r="C183" s="32" t="s">
        <v>220</v>
      </c>
      <c r="D183" s="32" t="s">
        <v>107</v>
      </c>
      <c r="E183" s="32" t="s">
        <v>157</v>
      </c>
      <c r="F183" s="32" t="s">
        <v>228</v>
      </c>
      <c r="G183" s="32" t="s">
        <v>229</v>
      </c>
      <c r="H183" s="32" t="s">
        <v>223</v>
      </c>
      <c r="I183" s="32" t="s">
        <v>230</v>
      </c>
      <c r="K183" s="39" t="str">
        <f t="shared" si="10"/>
        <v>1학년4반6월29일1교시</v>
      </c>
      <c r="L183" s="40" t="str">
        <f t="shared" si="11"/>
        <v xml:space="preserve">영어(백상목)
Lesson 4. The Door to the World
ebs온라인 클래스
4과 1차시 동영상 학습
</v>
      </c>
      <c r="M183" s="41" t="str">
        <f t="shared" si="12"/>
        <v>백상목6월29일1교시</v>
      </c>
      <c r="N183" s="40" t="str">
        <f t="shared" si="13"/>
        <v xml:space="preserve">1학년4반(영어)
Lesson 4. The Door to the World
ebs온라인 클래스
4과 1차시 동영상 학습
</v>
      </c>
    </row>
    <row r="184" spans="1:14" ht="19.95" customHeight="1">
      <c r="A184" s="32" t="s">
        <v>88</v>
      </c>
      <c r="B184" s="31" t="s">
        <v>219</v>
      </c>
      <c r="C184" s="32" t="s">
        <v>220</v>
      </c>
      <c r="D184" s="32" t="s">
        <v>108</v>
      </c>
      <c r="E184" s="32" t="s">
        <v>3</v>
      </c>
      <c r="F184" s="32" t="s">
        <v>228</v>
      </c>
      <c r="G184" s="32" t="s">
        <v>232</v>
      </c>
      <c r="H184" s="32" t="s">
        <v>223</v>
      </c>
      <c r="I184" s="32" t="s">
        <v>233</v>
      </c>
      <c r="J184" s="32" t="s">
        <v>225</v>
      </c>
      <c r="K184" s="39" t="str">
        <f t="shared" si="10"/>
        <v>1학년1반6월30일3교시</v>
      </c>
      <c r="L184" s="40" t="str">
        <f t="shared" si="11"/>
        <v>영어(백상목)
Lesson 4. The Door to the World
ebs온라인 클래스
4과 1차시 복습 자료 및 과제
과제 제출</v>
      </c>
      <c r="M184" s="41" t="str">
        <f t="shared" si="12"/>
        <v>백상목6월30일3교시</v>
      </c>
      <c r="N184" s="40" t="str">
        <f t="shared" si="13"/>
        <v>1학년1반(영어)
Lesson 4. The Door to the World
ebs온라인 클래스
4과 1차시 복습 자료 및 과제
과제 제출</v>
      </c>
    </row>
    <row r="185" spans="1:14" ht="19.95" customHeight="1">
      <c r="A185" s="32" t="s">
        <v>90</v>
      </c>
      <c r="B185" s="31" t="s">
        <v>219</v>
      </c>
      <c r="C185" s="32" t="s">
        <v>220</v>
      </c>
      <c r="D185" s="32" t="s">
        <v>108</v>
      </c>
      <c r="E185" s="32" t="s">
        <v>14</v>
      </c>
      <c r="F185" s="32" t="s">
        <v>228</v>
      </c>
      <c r="G185" s="32" t="s">
        <v>232</v>
      </c>
      <c r="H185" s="32" t="s">
        <v>223</v>
      </c>
      <c r="I185" s="32" t="s">
        <v>233</v>
      </c>
      <c r="J185" s="32" t="s">
        <v>225</v>
      </c>
      <c r="K185" s="39" t="str">
        <f t="shared" si="10"/>
        <v>1학년2반6월30일6교시</v>
      </c>
      <c r="L185" s="40" t="str">
        <f t="shared" si="11"/>
        <v>영어(백상목)
Lesson 4. The Door to the World
ebs온라인 클래스
4과 1차시 복습 자료 및 과제
과제 제출</v>
      </c>
      <c r="M185" s="41" t="str">
        <f t="shared" si="12"/>
        <v>백상목6월30일6교시</v>
      </c>
      <c r="N185" s="40" t="str">
        <f t="shared" si="13"/>
        <v>1학년2반(영어)
Lesson 4. The Door to the World
ebs온라인 클래스
4과 1차시 복습 자료 및 과제
과제 제출</v>
      </c>
    </row>
    <row r="186" spans="1:14" ht="19.95" customHeight="1">
      <c r="A186" s="32" t="s">
        <v>92</v>
      </c>
      <c r="B186" s="31" t="s">
        <v>219</v>
      </c>
      <c r="C186" s="32" t="s">
        <v>220</v>
      </c>
      <c r="D186" s="32" t="s">
        <v>108</v>
      </c>
      <c r="E186" s="32" t="s">
        <v>12</v>
      </c>
      <c r="F186" s="32" t="s">
        <v>228</v>
      </c>
      <c r="G186" s="32" t="s">
        <v>232</v>
      </c>
      <c r="H186" s="32" t="s">
        <v>223</v>
      </c>
      <c r="I186" s="32" t="s">
        <v>233</v>
      </c>
      <c r="J186" s="32" t="s">
        <v>225</v>
      </c>
      <c r="K186" s="39" t="str">
        <f t="shared" si="10"/>
        <v>1학년3반6월30일2교시</v>
      </c>
      <c r="L186" s="40" t="str">
        <f t="shared" si="11"/>
        <v>영어(백상목)
Lesson 4. The Door to the World
ebs온라인 클래스
4과 1차시 복습 자료 및 과제
과제 제출</v>
      </c>
      <c r="M186" s="41" t="str">
        <f t="shared" si="12"/>
        <v>백상목6월30일2교시</v>
      </c>
      <c r="N186" s="40" t="str">
        <f t="shared" si="13"/>
        <v>1학년3반(영어)
Lesson 4. The Door to the World
ebs온라인 클래스
4과 1차시 복습 자료 및 과제
과제 제출</v>
      </c>
    </row>
    <row r="187" spans="1:14" ht="19.95" customHeight="1">
      <c r="A187" s="32" t="s">
        <v>84</v>
      </c>
      <c r="B187" s="31" t="s">
        <v>219</v>
      </c>
      <c r="C187" s="32" t="s">
        <v>220</v>
      </c>
      <c r="D187" s="32" t="s">
        <v>108</v>
      </c>
      <c r="E187" s="32" t="s">
        <v>13</v>
      </c>
      <c r="F187" s="32" t="s">
        <v>228</v>
      </c>
      <c r="G187" s="32" t="s">
        <v>232</v>
      </c>
      <c r="H187" s="32" t="s">
        <v>223</v>
      </c>
      <c r="I187" s="32" t="s">
        <v>233</v>
      </c>
      <c r="J187" s="32" t="s">
        <v>225</v>
      </c>
      <c r="K187" s="39" t="str">
        <f t="shared" si="10"/>
        <v>1학년4반6월30일5교시</v>
      </c>
      <c r="L187" s="40" t="str">
        <f t="shared" si="11"/>
        <v>영어(백상목)
Lesson 4. The Door to the World
ebs온라인 클래스
4과 1차시 복습 자료 및 과제
과제 제출</v>
      </c>
      <c r="M187" s="41" t="str">
        <f t="shared" si="12"/>
        <v>백상목6월30일5교시</v>
      </c>
      <c r="N187" s="40" t="str">
        <f t="shared" si="13"/>
        <v>1학년4반(영어)
Lesson 4. The Door to the World
ebs온라인 클래스
4과 1차시 복습 자료 및 과제
과제 제출</v>
      </c>
    </row>
    <row r="188" spans="1:14" ht="19.95" customHeight="1">
      <c r="A188" s="32" t="s">
        <v>88</v>
      </c>
      <c r="B188" s="31" t="s">
        <v>219</v>
      </c>
      <c r="C188" s="32" t="s">
        <v>220</v>
      </c>
      <c r="D188" s="32" t="s">
        <v>109</v>
      </c>
      <c r="E188" s="32" t="s">
        <v>4</v>
      </c>
      <c r="F188" s="32" t="s">
        <v>228</v>
      </c>
      <c r="G188" s="32" t="s">
        <v>234</v>
      </c>
      <c r="H188" s="32" t="s">
        <v>223</v>
      </c>
      <c r="I188" s="32" t="s">
        <v>231</v>
      </c>
      <c r="K188" s="39" t="str">
        <f t="shared" si="10"/>
        <v>1학년1반7월02일4교시</v>
      </c>
      <c r="L188" s="40" t="str">
        <f t="shared" si="11"/>
        <v xml:space="preserve">영어(백상목)
Lesson 4. The Door to the World
ebs온라인 클래스
4과 2차시 동영상 학습
</v>
      </c>
      <c r="M188" s="41" t="str">
        <f t="shared" si="12"/>
        <v>백상목7월02일4교시</v>
      </c>
      <c r="N188" s="40" t="str">
        <f t="shared" si="13"/>
        <v xml:space="preserve">1학년1반(영어)
Lesson 4. The Door to the World
ebs온라인 클래스
4과 2차시 동영상 학습
</v>
      </c>
    </row>
    <row r="189" spans="1:14" ht="19.95" customHeight="1">
      <c r="A189" s="32" t="s">
        <v>90</v>
      </c>
      <c r="B189" s="31" t="s">
        <v>219</v>
      </c>
      <c r="C189" s="32" t="s">
        <v>220</v>
      </c>
      <c r="D189" s="32" t="s">
        <v>113</v>
      </c>
      <c r="E189" s="32" t="s">
        <v>157</v>
      </c>
      <c r="F189" s="32" t="s">
        <v>228</v>
      </c>
      <c r="G189" s="32" t="s">
        <v>234</v>
      </c>
      <c r="H189" s="32" t="s">
        <v>223</v>
      </c>
      <c r="I189" s="32" t="s">
        <v>231</v>
      </c>
      <c r="K189" s="39" t="str">
        <f t="shared" si="10"/>
        <v>1학년2반7월01일1교시</v>
      </c>
      <c r="L189" s="40" t="str">
        <f t="shared" si="11"/>
        <v xml:space="preserve">영어(백상목)
Lesson 4. The Door to the World
ebs온라인 클래스
4과 2차시 동영상 학습
</v>
      </c>
      <c r="M189" s="41" t="str">
        <f t="shared" si="12"/>
        <v>백상목7월01일1교시</v>
      </c>
      <c r="N189" s="40" t="str">
        <f t="shared" si="13"/>
        <v xml:space="preserve">1학년2반(영어)
Lesson 4. The Door to the World
ebs온라인 클래스
4과 2차시 동영상 학습
</v>
      </c>
    </row>
    <row r="190" spans="1:14" ht="19.95" customHeight="1">
      <c r="A190" s="32" t="s">
        <v>92</v>
      </c>
      <c r="B190" s="31" t="s">
        <v>219</v>
      </c>
      <c r="C190" s="32" t="s">
        <v>220</v>
      </c>
      <c r="D190" s="32" t="s">
        <v>109</v>
      </c>
      <c r="E190" s="32" t="s">
        <v>157</v>
      </c>
      <c r="F190" s="32" t="s">
        <v>228</v>
      </c>
      <c r="G190" s="32" t="s">
        <v>234</v>
      </c>
      <c r="H190" s="32" t="s">
        <v>223</v>
      </c>
      <c r="I190" s="32" t="s">
        <v>231</v>
      </c>
      <c r="K190" s="39" t="str">
        <f t="shared" si="10"/>
        <v>1학년3반7월02일1교시</v>
      </c>
      <c r="L190" s="40" t="str">
        <f t="shared" si="11"/>
        <v xml:space="preserve">영어(백상목)
Lesson 4. The Door to the World
ebs온라인 클래스
4과 2차시 동영상 학습
</v>
      </c>
      <c r="M190" s="41" t="str">
        <f t="shared" si="12"/>
        <v>백상목7월02일1교시</v>
      </c>
      <c r="N190" s="40" t="str">
        <f t="shared" si="13"/>
        <v xml:space="preserve">1학년3반(영어)
Lesson 4. The Door to the World
ebs온라인 클래스
4과 2차시 동영상 학습
</v>
      </c>
    </row>
    <row r="191" spans="1:14" ht="19.95" customHeight="1">
      <c r="A191" s="32" t="s">
        <v>84</v>
      </c>
      <c r="B191" s="31" t="s">
        <v>219</v>
      </c>
      <c r="C191" s="32" t="s">
        <v>220</v>
      </c>
      <c r="D191" s="32" t="s">
        <v>109</v>
      </c>
      <c r="E191" s="32" t="s">
        <v>14</v>
      </c>
      <c r="F191" s="32" t="s">
        <v>228</v>
      </c>
      <c r="G191" s="32" t="s">
        <v>234</v>
      </c>
      <c r="H191" s="32" t="s">
        <v>223</v>
      </c>
      <c r="I191" s="32" t="s">
        <v>231</v>
      </c>
      <c r="K191" s="39" t="str">
        <f t="shared" si="10"/>
        <v>1학년4반7월02일6교시</v>
      </c>
      <c r="L191" s="40" t="str">
        <f t="shared" si="11"/>
        <v xml:space="preserve">영어(백상목)
Lesson 4. The Door to the World
ebs온라인 클래스
4과 2차시 동영상 학습
</v>
      </c>
      <c r="M191" s="41" t="str">
        <f t="shared" si="12"/>
        <v>백상목7월02일6교시</v>
      </c>
      <c r="N191" s="40" t="str">
        <f t="shared" si="13"/>
        <v xml:space="preserve">1학년4반(영어)
Lesson 4. The Door to the World
ebs온라인 클래스
4과 2차시 동영상 학습
</v>
      </c>
    </row>
    <row r="192" spans="1:14" ht="19.95" customHeight="1">
      <c r="A192" s="32" t="s">
        <v>88</v>
      </c>
      <c r="B192" s="31" t="s">
        <v>219</v>
      </c>
      <c r="C192" s="32" t="s">
        <v>220</v>
      </c>
      <c r="D192" s="32" t="s">
        <v>110</v>
      </c>
      <c r="E192" s="32" t="s">
        <v>12</v>
      </c>
      <c r="F192" s="32" t="s">
        <v>228</v>
      </c>
      <c r="G192" s="32" t="s">
        <v>235</v>
      </c>
      <c r="H192" s="32" t="s">
        <v>223</v>
      </c>
      <c r="I192" s="32" t="s">
        <v>236</v>
      </c>
      <c r="J192" s="32" t="s">
        <v>225</v>
      </c>
      <c r="K192" s="39" t="str">
        <f t="shared" si="10"/>
        <v>1학년1반7월03일2교시</v>
      </c>
      <c r="L192" s="40" t="str">
        <f t="shared" si="11"/>
        <v>영어(백상목)
Lesson 4. The Door to the World
ebs온라인 클래스
4과 2차시 복습자료 및 과제
과제 제출</v>
      </c>
      <c r="M192" s="41" t="str">
        <f t="shared" si="12"/>
        <v>백상목7월03일2교시</v>
      </c>
      <c r="N192" s="40" t="str">
        <f t="shared" si="13"/>
        <v>1학년1반(영어)
Lesson 4. The Door to the World
ebs온라인 클래스
4과 2차시 복습자료 및 과제
과제 제출</v>
      </c>
    </row>
    <row r="193" spans="1:14" ht="19.95" customHeight="1">
      <c r="A193" s="32" t="s">
        <v>90</v>
      </c>
      <c r="B193" s="31" t="s">
        <v>219</v>
      </c>
      <c r="C193" s="32" t="s">
        <v>220</v>
      </c>
      <c r="D193" s="32" t="s">
        <v>110</v>
      </c>
      <c r="E193" s="32" t="s">
        <v>3</v>
      </c>
      <c r="F193" s="32" t="s">
        <v>228</v>
      </c>
      <c r="G193" s="32" t="s">
        <v>235</v>
      </c>
      <c r="H193" s="32" t="s">
        <v>223</v>
      </c>
      <c r="I193" s="32" t="s">
        <v>236</v>
      </c>
      <c r="J193" s="32" t="s">
        <v>225</v>
      </c>
      <c r="K193" s="39" t="str">
        <f t="shared" si="10"/>
        <v>1학년2반7월03일3교시</v>
      </c>
      <c r="L193" s="40" t="str">
        <f t="shared" si="11"/>
        <v>영어(백상목)
Lesson 4. The Door to the World
ebs온라인 클래스
4과 2차시 복습자료 및 과제
과제 제출</v>
      </c>
      <c r="M193" s="41" t="str">
        <f t="shared" si="12"/>
        <v>백상목7월03일3교시</v>
      </c>
      <c r="N193" s="40" t="str">
        <f t="shared" si="13"/>
        <v>1학년2반(영어)
Lesson 4. The Door to the World
ebs온라인 클래스
4과 2차시 복습자료 및 과제
과제 제출</v>
      </c>
    </row>
    <row r="194" spans="1:14" ht="19.95" customHeight="1">
      <c r="A194" s="32" t="s">
        <v>92</v>
      </c>
      <c r="B194" s="31" t="s">
        <v>219</v>
      </c>
      <c r="C194" s="32" t="s">
        <v>220</v>
      </c>
      <c r="D194" s="32" t="s">
        <v>110</v>
      </c>
      <c r="E194" s="32" t="s">
        <v>14</v>
      </c>
      <c r="F194" s="32" t="s">
        <v>228</v>
      </c>
      <c r="G194" s="32" t="s">
        <v>235</v>
      </c>
      <c r="H194" s="32" t="s">
        <v>223</v>
      </c>
      <c r="I194" s="32" t="s">
        <v>236</v>
      </c>
      <c r="J194" s="32" t="s">
        <v>225</v>
      </c>
      <c r="K194" s="39" t="str">
        <f t="shared" si="10"/>
        <v>1학년3반7월03일6교시</v>
      </c>
      <c r="L194" s="40" t="str">
        <f t="shared" si="11"/>
        <v>영어(백상목)
Lesson 4. The Door to the World
ebs온라인 클래스
4과 2차시 복습자료 및 과제
과제 제출</v>
      </c>
      <c r="M194" s="41" t="str">
        <f t="shared" si="12"/>
        <v>백상목7월03일6교시</v>
      </c>
      <c r="N194" s="40" t="str">
        <f t="shared" si="13"/>
        <v>1학년3반(영어)
Lesson 4. The Door to the World
ebs온라인 클래스
4과 2차시 복습자료 및 과제
과제 제출</v>
      </c>
    </row>
    <row r="195" spans="1:14" ht="19.95" customHeight="1">
      <c r="A195" s="32" t="s">
        <v>84</v>
      </c>
      <c r="B195" s="31" t="s">
        <v>219</v>
      </c>
      <c r="C195" s="32" t="s">
        <v>220</v>
      </c>
      <c r="D195" s="32" t="s">
        <v>110</v>
      </c>
      <c r="E195" s="32" t="s">
        <v>13</v>
      </c>
      <c r="F195" s="32" t="s">
        <v>228</v>
      </c>
      <c r="G195" s="32" t="s">
        <v>235</v>
      </c>
      <c r="H195" s="32" t="s">
        <v>223</v>
      </c>
      <c r="I195" s="32" t="s">
        <v>236</v>
      </c>
      <c r="J195" s="32" t="s">
        <v>225</v>
      </c>
      <c r="K195" s="39" t="str">
        <f t="shared" ref="K195:K258" si="14">IF(FIND("일",D195)-FIND("월",D195)=2,SUBSTITUTE(SUBSTITUTE(CONCATENATE(A195,D195,E195)," ",""),"월","월0"),SUBSTITUTE(CONCATENATE(A195,D195,E195)," ",""))</f>
        <v>1학년4반7월03일5교시</v>
      </c>
      <c r="L195" s="40" t="str">
        <f t="shared" ref="L195:L258" si="15">B195&amp;"("&amp;C195&amp;")" &amp; CHAR(10) &amp; F195 &amp; CHAR(10) &amp; H195 &amp; CHAR(10) &amp; I195 &amp; CHAR(10) &amp; J195</f>
        <v>영어(백상목)
Lesson 4. The Door to the World
ebs온라인 클래스
4과 2차시 복습자료 및 과제
과제 제출</v>
      </c>
      <c r="M195" s="41" t="str">
        <f t="shared" ref="M195:M258" si="16">IF(FIND("일",D195)-FIND("월",D195)=2,SUBSTITUTE(SUBSTITUTE(CONCATENATE(C195,D195,E195)," ",""),"월","월0"),SUBSTITUTE(CONCATENATE(C195,D195,E195)," ",""))</f>
        <v>백상목7월03일5교시</v>
      </c>
      <c r="N195" s="40" t="str">
        <f t="shared" ref="N195:N258" si="17">A195&amp;"("&amp;B195&amp;")" &amp; CHAR(10) &amp; F195 &amp; CHAR(10) &amp; H195 &amp; CHAR(10) &amp; I195 &amp; CHAR(10) &amp; J195</f>
        <v>1학년4반(영어)
Lesson 4. The Door to the World
ebs온라인 클래스
4과 2차시 복습자료 및 과제
과제 제출</v>
      </c>
    </row>
    <row r="196" spans="1:14" ht="19.95" customHeight="1">
      <c r="A196" s="32" t="s">
        <v>90</v>
      </c>
      <c r="B196" s="31" t="s">
        <v>237</v>
      </c>
      <c r="C196" s="32" t="s">
        <v>238</v>
      </c>
      <c r="D196" s="32" t="s">
        <v>105</v>
      </c>
      <c r="E196" s="32" t="s">
        <v>6</v>
      </c>
      <c r="F196" s="32" t="s">
        <v>239</v>
      </c>
      <c r="G196" s="32">
        <v>8</v>
      </c>
      <c r="H196" s="32" t="s">
        <v>57</v>
      </c>
      <c r="I196" s="32" t="s">
        <v>240</v>
      </c>
      <c r="J196" s="32" t="s">
        <v>241</v>
      </c>
      <c r="K196" s="39" t="str">
        <f t="shared" si="14"/>
        <v>1학년2반6월25일7교시</v>
      </c>
      <c r="L196" s="40" t="str">
        <f t="shared" si="15"/>
        <v>음악(임영희)
음악탐구의 보람
ebs온라인클래스
서양음악의 발달-바로크
활동지</v>
      </c>
      <c r="M196" s="41" t="str">
        <f t="shared" si="16"/>
        <v>임영희6월25일7교시</v>
      </c>
      <c r="N196" s="40" t="str">
        <f t="shared" si="17"/>
        <v>1학년2반(음악)
음악탐구의 보람
ebs온라인클래스
서양음악의 발달-바로크
활동지</v>
      </c>
    </row>
    <row r="197" spans="1:14" ht="19.95" customHeight="1">
      <c r="A197" s="32" t="s">
        <v>92</v>
      </c>
      <c r="B197" s="31" t="s">
        <v>237</v>
      </c>
      <c r="C197" s="32" t="s">
        <v>238</v>
      </c>
      <c r="D197" s="32" t="s">
        <v>106</v>
      </c>
      <c r="E197" s="32" t="s">
        <v>157</v>
      </c>
      <c r="F197" s="32" t="s">
        <v>239</v>
      </c>
      <c r="G197" s="32">
        <v>9</v>
      </c>
      <c r="H197" s="32" t="s">
        <v>57</v>
      </c>
      <c r="I197" s="32" t="s">
        <v>242</v>
      </c>
      <c r="J197" s="32" t="s">
        <v>241</v>
      </c>
      <c r="K197" s="39" t="str">
        <f t="shared" si="14"/>
        <v>1학년3반6월26일1교시</v>
      </c>
      <c r="L197" s="40" t="str">
        <f t="shared" si="15"/>
        <v>음악(임영희)
음악탐구의 보람
ebs온라인클래스
서양음악의 발달-바로크2
활동지</v>
      </c>
      <c r="M197" s="41" t="str">
        <f t="shared" si="16"/>
        <v>임영희6월26일1교시</v>
      </c>
      <c r="N197" s="40" t="str">
        <f t="shared" si="17"/>
        <v>1학년3반(음악)
음악탐구의 보람
ebs온라인클래스
서양음악의 발달-바로크2
활동지</v>
      </c>
    </row>
    <row r="198" spans="1:14" ht="19.95" customHeight="1">
      <c r="A198" s="32" t="s">
        <v>84</v>
      </c>
      <c r="B198" s="31" t="s">
        <v>237</v>
      </c>
      <c r="C198" s="32" t="s">
        <v>238</v>
      </c>
      <c r="D198" s="32" t="s">
        <v>108</v>
      </c>
      <c r="E198" s="32" t="s">
        <v>157</v>
      </c>
      <c r="F198" s="32" t="s">
        <v>239</v>
      </c>
      <c r="G198" s="32">
        <v>8</v>
      </c>
      <c r="H198" s="32" t="s">
        <v>57</v>
      </c>
      <c r="I198" s="32" t="s">
        <v>240</v>
      </c>
      <c r="J198" s="32" t="s">
        <v>241</v>
      </c>
      <c r="K198" s="39" t="str">
        <f t="shared" si="14"/>
        <v>1학년4반6월30일1교시</v>
      </c>
      <c r="L198" s="40" t="str">
        <f t="shared" si="15"/>
        <v>음악(임영희)
음악탐구의 보람
ebs온라인클래스
서양음악의 발달-바로크
활동지</v>
      </c>
      <c r="M198" s="41" t="str">
        <f t="shared" si="16"/>
        <v>임영희6월30일1교시</v>
      </c>
      <c r="N198" s="40" t="str">
        <f t="shared" si="17"/>
        <v>1학년4반(음악)
음악탐구의 보람
ebs온라인클래스
서양음악의 발달-바로크
활동지</v>
      </c>
    </row>
    <row r="199" spans="1:14" ht="19.95" customHeight="1">
      <c r="A199" s="32" t="s">
        <v>88</v>
      </c>
      <c r="B199" s="31" t="s">
        <v>237</v>
      </c>
      <c r="C199" s="32" t="s">
        <v>238</v>
      </c>
      <c r="D199" s="32" t="s">
        <v>108</v>
      </c>
      <c r="E199" s="32" t="s">
        <v>13</v>
      </c>
      <c r="F199" s="32" t="s">
        <v>239</v>
      </c>
      <c r="G199" s="32">
        <v>8</v>
      </c>
      <c r="H199" s="32" t="s">
        <v>57</v>
      </c>
      <c r="I199" s="32" t="s">
        <v>240</v>
      </c>
      <c r="J199" s="32" t="s">
        <v>241</v>
      </c>
      <c r="K199" s="39" t="str">
        <f t="shared" si="14"/>
        <v>1학년1반6월30일5교시</v>
      </c>
      <c r="L199" s="40" t="str">
        <f t="shared" si="15"/>
        <v>음악(임영희)
음악탐구의 보람
ebs온라인클래스
서양음악의 발달-바로크
활동지</v>
      </c>
      <c r="M199" s="41" t="str">
        <f t="shared" si="16"/>
        <v>임영희6월30일5교시</v>
      </c>
      <c r="N199" s="40" t="str">
        <f t="shared" si="17"/>
        <v>1학년1반(음악)
음악탐구의 보람
ebs온라인클래스
서양음악의 발달-바로크
활동지</v>
      </c>
    </row>
    <row r="200" spans="1:14" ht="19.95" customHeight="1">
      <c r="A200" s="32" t="s">
        <v>90</v>
      </c>
      <c r="B200" s="31" t="s">
        <v>237</v>
      </c>
      <c r="C200" s="32" t="s">
        <v>238</v>
      </c>
      <c r="D200" s="32" t="s">
        <v>184</v>
      </c>
      <c r="E200" s="32" t="s">
        <v>6</v>
      </c>
      <c r="F200" s="32" t="s">
        <v>239</v>
      </c>
      <c r="G200" s="32">
        <v>9</v>
      </c>
      <c r="H200" s="32" t="s">
        <v>57</v>
      </c>
      <c r="I200" s="32" t="s">
        <v>242</v>
      </c>
      <c r="J200" s="32" t="s">
        <v>241</v>
      </c>
      <c r="K200" s="39" t="str">
        <f t="shared" si="14"/>
        <v>1학년2반7월02일7교시</v>
      </c>
      <c r="L200" s="40" t="str">
        <f t="shared" si="15"/>
        <v>음악(임영희)
음악탐구의 보람
ebs온라인클래스
서양음악의 발달-바로크2
활동지</v>
      </c>
      <c r="M200" s="41" t="str">
        <f t="shared" si="16"/>
        <v>임영희7월02일7교시</v>
      </c>
      <c r="N200" s="40" t="str">
        <f t="shared" si="17"/>
        <v>1학년2반(음악)
음악탐구의 보람
ebs온라인클래스
서양음악의 발달-바로크2
활동지</v>
      </c>
    </row>
    <row r="201" spans="1:14" ht="19.95" customHeight="1">
      <c r="A201" s="32" t="s">
        <v>92</v>
      </c>
      <c r="B201" s="31" t="s">
        <v>237</v>
      </c>
      <c r="C201" s="32" t="s">
        <v>238</v>
      </c>
      <c r="D201" s="32" t="s">
        <v>165</v>
      </c>
      <c r="E201" s="32" t="s">
        <v>157</v>
      </c>
      <c r="F201" s="32" t="s">
        <v>239</v>
      </c>
      <c r="G201" s="32">
        <v>10</v>
      </c>
      <c r="H201" s="32" t="s">
        <v>57</v>
      </c>
      <c r="I201" s="32" t="s">
        <v>243</v>
      </c>
      <c r="J201" s="32" t="s">
        <v>241</v>
      </c>
      <c r="K201" s="39" t="str">
        <f t="shared" si="14"/>
        <v>1학년3반7월03일1교시</v>
      </c>
      <c r="L201" s="40" t="str">
        <f t="shared" si="15"/>
        <v>음악(임영희)
음악탐구의 보람
ebs온라인클래스
서양음악의 발달-작품번호
활동지</v>
      </c>
      <c r="M201" s="41" t="str">
        <f t="shared" si="16"/>
        <v>임영희7월03일1교시</v>
      </c>
      <c r="N201" s="40" t="str">
        <f t="shared" si="17"/>
        <v>1학년3반(음악)
음악탐구의 보람
ebs온라인클래스
서양음악의 발달-작품번호
활동지</v>
      </c>
    </row>
    <row r="202" spans="1:14" ht="19.95" customHeight="1">
      <c r="A202" s="32" t="s">
        <v>88</v>
      </c>
      <c r="B202" s="31" t="s">
        <v>244</v>
      </c>
      <c r="C202" s="32" t="s">
        <v>70</v>
      </c>
      <c r="D202" s="32" t="s">
        <v>112</v>
      </c>
      <c r="E202" s="32" t="s">
        <v>3</v>
      </c>
      <c r="F202" s="32" t="s">
        <v>245</v>
      </c>
      <c r="G202" s="32">
        <v>25</v>
      </c>
      <c r="H202" s="32" t="s">
        <v>57</v>
      </c>
      <c r="I202" s="32" t="s">
        <v>246</v>
      </c>
      <c r="J202" s="32" t="s">
        <v>247</v>
      </c>
      <c r="K202" s="39" t="str">
        <f t="shared" si="14"/>
        <v>1학년1반6월24일3교시</v>
      </c>
      <c r="L202" s="40" t="str">
        <f t="shared" si="15"/>
        <v>한국사(김희자)
갑신정변과 열강의 각축(106쪽)
ebs온라인클래스
ebs영상시청 및 ppt. 학습지 정리
학습지 포트폴리오</v>
      </c>
      <c r="M202" s="41" t="str">
        <f t="shared" si="16"/>
        <v>김희자6월24일3교시</v>
      </c>
      <c r="N202" s="40" t="str">
        <f t="shared" si="17"/>
        <v>1학년1반(한국사)
갑신정변과 열강의 각축(106쪽)
ebs온라인클래스
ebs영상시청 및 ppt. 학습지 정리
학습지 포트폴리오</v>
      </c>
    </row>
    <row r="203" spans="1:14" ht="19.95" customHeight="1">
      <c r="A203" s="32" t="s">
        <v>84</v>
      </c>
      <c r="B203" s="31" t="s">
        <v>244</v>
      </c>
      <c r="C203" s="32" t="s">
        <v>70</v>
      </c>
      <c r="D203" s="32" t="s">
        <v>105</v>
      </c>
      <c r="E203" s="32" t="s">
        <v>12</v>
      </c>
      <c r="F203" s="32" t="s">
        <v>245</v>
      </c>
      <c r="G203" s="32">
        <v>25</v>
      </c>
      <c r="H203" s="32" t="s">
        <v>57</v>
      </c>
      <c r="I203" s="32" t="s">
        <v>246</v>
      </c>
      <c r="J203" s="32" t="s">
        <v>247</v>
      </c>
      <c r="K203" s="39" t="str">
        <f t="shared" si="14"/>
        <v>1학년4반6월25일2교시</v>
      </c>
      <c r="L203" s="40" t="str">
        <f t="shared" si="15"/>
        <v>한국사(김희자)
갑신정변과 열강의 각축(106쪽)
ebs온라인클래스
ebs영상시청 및 ppt. 학습지 정리
학습지 포트폴리오</v>
      </c>
      <c r="M203" s="41" t="str">
        <f t="shared" si="16"/>
        <v>김희자6월25일2교시</v>
      </c>
      <c r="N203" s="40" t="str">
        <f t="shared" si="17"/>
        <v>1학년4반(한국사)
갑신정변과 열강의 각축(106쪽)
ebs온라인클래스
ebs영상시청 및 ppt. 학습지 정리
학습지 포트폴리오</v>
      </c>
    </row>
    <row r="204" spans="1:14" ht="19.95" customHeight="1">
      <c r="A204" s="32" t="s">
        <v>90</v>
      </c>
      <c r="B204" s="31" t="s">
        <v>244</v>
      </c>
      <c r="C204" s="32" t="s">
        <v>70</v>
      </c>
      <c r="D204" s="32" t="s">
        <v>105</v>
      </c>
      <c r="E204" s="32" t="s">
        <v>13</v>
      </c>
      <c r="F204" s="32" t="s">
        <v>245</v>
      </c>
      <c r="G204" s="32">
        <v>25</v>
      </c>
      <c r="H204" s="32" t="s">
        <v>57</v>
      </c>
      <c r="I204" s="32" t="s">
        <v>246</v>
      </c>
      <c r="J204" s="32" t="s">
        <v>247</v>
      </c>
      <c r="K204" s="39" t="str">
        <f t="shared" si="14"/>
        <v>1학년2반6월25일5교시</v>
      </c>
      <c r="L204" s="40" t="str">
        <f t="shared" si="15"/>
        <v>한국사(김희자)
갑신정변과 열강의 각축(106쪽)
ebs온라인클래스
ebs영상시청 및 ppt. 학습지 정리
학습지 포트폴리오</v>
      </c>
      <c r="M204" s="41" t="str">
        <f t="shared" si="16"/>
        <v>김희자6월25일5교시</v>
      </c>
      <c r="N204" s="40" t="str">
        <f t="shared" si="17"/>
        <v>1학년2반(한국사)
갑신정변과 열강의 각축(106쪽)
ebs온라인클래스
ebs영상시청 및 ppt. 학습지 정리
학습지 포트폴리오</v>
      </c>
    </row>
    <row r="205" spans="1:14" ht="19.95" customHeight="1">
      <c r="A205" s="32" t="s">
        <v>92</v>
      </c>
      <c r="B205" s="31" t="s">
        <v>244</v>
      </c>
      <c r="C205" s="32" t="s">
        <v>70</v>
      </c>
      <c r="D205" s="32" t="s">
        <v>105</v>
      </c>
      <c r="E205" s="32" t="s">
        <v>14</v>
      </c>
      <c r="F205" s="32" t="s">
        <v>245</v>
      </c>
      <c r="G205" s="32">
        <v>25</v>
      </c>
      <c r="H205" s="32" t="s">
        <v>57</v>
      </c>
      <c r="I205" s="32" t="s">
        <v>246</v>
      </c>
      <c r="J205" s="32" t="s">
        <v>247</v>
      </c>
      <c r="K205" s="39" t="str">
        <f t="shared" si="14"/>
        <v>1학년3반6월25일6교시</v>
      </c>
      <c r="L205" s="40" t="str">
        <f t="shared" si="15"/>
        <v>한국사(김희자)
갑신정변과 열강의 각축(106쪽)
ebs온라인클래스
ebs영상시청 및 ppt. 학습지 정리
학습지 포트폴리오</v>
      </c>
      <c r="M205" s="41" t="str">
        <f t="shared" si="16"/>
        <v>김희자6월25일6교시</v>
      </c>
      <c r="N205" s="40" t="str">
        <f t="shared" si="17"/>
        <v>1학년3반(한국사)
갑신정변과 열강의 각축(106쪽)
ebs온라인클래스
ebs영상시청 및 ppt. 학습지 정리
학습지 포트폴리오</v>
      </c>
    </row>
    <row r="206" spans="1:14" ht="19.95" customHeight="1">
      <c r="A206" s="32" t="s">
        <v>84</v>
      </c>
      <c r="B206" s="31" t="s">
        <v>244</v>
      </c>
      <c r="C206" s="32" t="s">
        <v>70</v>
      </c>
      <c r="D206" s="32" t="s">
        <v>106</v>
      </c>
      <c r="E206" s="32" t="s">
        <v>3</v>
      </c>
      <c r="F206" s="32" t="s">
        <v>248</v>
      </c>
      <c r="G206" s="32">
        <v>26</v>
      </c>
      <c r="H206" s="32" t="s">
        <v>57</v>
      </c>
      <c r="I206" s="32" t="s">
        <v>246</v>
      </c>
      <c r="J206" s="32" t="s">
        <v>247</v>
      </c>
      <c r="K206" s="39" t="str">
        <f t="shared" si="14"/>
        <v>1학년4반6월26일3교시</v>
      </c>
      <c r="L206" s="40" t="str">
        <f t="shared" si="15"/>
        <v>한국사(김희자)
동학농민운동의 전개(112쪽)
ebs온라인클래스
ebs영상시청 및 ppt. 학습지 정리
학습지 포트폴리오</v>
      </c>
      <c r="M206" s="41" t="str">
        <f t="shared" si="16"/>
        <v>김희자6월26일3교시</v>
      </c>
      <c r="N206" s="40" t="str">
        <f t="shared" si="17"/>
        <v>1학년4반(한국사)
동학농민운동의 전개(112쪽)
ebs온라인클래스
ebs영상시청 및 ppt. 학습지 정리
학습지 포트폴리오</v>
      </c>
    </row>
    <row r="207" spans="1:14" ht="19.95" customHeight="1">
      <c r="A207" s="32" t="s">
        <v>90</v>
      </c>
      <c r="B207" s="31" t="s">
        <v>244</v>
      </c>
      <c r="C207" s="32" t="s">
        <v>70</v>
      </c>
      <c r="D207" s="32" t="s">
        <v>106</v>
      </c>
      <c r="E207" s="32" t="s">
        <v>4</v>
      </c>
      <c r="F207" s="32" t="s">
        <v>248</v>
      </c>
      <c r="G207" s="32">
        <v>26</v>
      </c>
      <c r="H207" s="32" t="s">
        <v>57</v>
      </c>
      <c r="I207" s="32" t="s">
        <v>246</v>
      </c>
      <c r="J207" s="32" t="s">
        <v>247</v>
      </c>
      <c r="K207" s="39" t="str">
        <f t="shared" si="14"/>
        <v>1학년2반6월26일4교시</v>
      </c>
      <c r="L207" s="40" t="str">
        <f t="shared" si="15"/>
        <v>한국사(김희자)
동학농민운동의 전개(112쪽)
ebs온라인클래스
ebs영상시청 및 ppt. 학습지 정리
학습지 포트폴리오</v>
      </c>
      <c r="M207" s="41" t="str">
        <f t="shared" si="16"/>
        <v>김희자6월26일4교시</v>
      </c>
      <c r="N207" s="40" t="str">
        <f t="shared" si="17"/>
        <v>1학년2반(한국사)
동학농민운동의 전개(112쪽)
ebs온라인클래스
ebs영상시청 및 ppt. 학습지 정리
학습지 포트폴리오</v>
      </c>
    </row>
    <row r="208" spans="1:14" ht="19.95" customHeight="1">
      <c r="A208" s="32" t="s">
        <v>88</v>
      </c>
      <c r="B208" s="31" t="s">
        <v>244</v>
      </c>
      <c r="C208" s="32" t="s">
        <v>70</v>
      </c>
      <c r="D208" s="32" t="s">
        <v>106</v>
      </c>
      <c r="E208" s="32" t="s">
        <v>14</v>
      </c>
      <c r="F208" s="32" t="s">
        <v>248</v>
      </c>
      <c r="G208" s="32">
        <v>26</v>
      </c>
      <c r="H208" s="32" t="s">
        <v>57</v>
      </c>
      <c r="I208" s="32" t="s">
        <v>246</v>
      </c>
      <c r="J208" s="32" t="s">
        <v>247</v>
      </c>
      <c r="K208" s="39" t="str">
        <f t="shared" si="14"/>
        <v>1학년1반6월26일6교시</v>
      </c>
      <c r="L208" s="40" t="str">
        <f t="shared" si="15"/>
        <v>한국사(김희자)
동학농민운동의 전개(112쪽)
ebs온라인클래스
ebs영상시청 및 ppt. 학습지 정리
학습지 포트폴리오</v>
      </c>
      <c r="M208" s="41" t="str">
        <f t="shared" si="16"/>
        <v>김희자6월26일6교시</v>
      </c>
      <c r="N208" s="40" t="str">
        <f t="shared" si="17"/>
        <v>1학년1반(한국사)
동학농민운동의 전개(112쪽)
ebs온라인클래스
ebs영상시청 및 ppt. 학습지 정리
학습지 포트폴리오</v>
      </c>
    </row>
    <row r="209" spans="1:14" ht="19.95" customHeight="1">
      <c r="A209" s="32" t="s">
        <v>88</v>
      </c>
      <c r="B209" s="31" t="s">
        <v>244</v>
      </c>
      <c r="C209" s="32" t="s">
        <v>70</v>
      </c>
      <c r="D209" s="32" t="s">
        <v>107</v>
      </c>
      <c r="E209" s="32" t="s">
        <v>157</v>
      </c>
      <c r="F209" s="32" t="s">
        <v>249</v>
      </c>
      <c r="G209" s="32">
        <v>27</v>
      </c>
      <c r="H209" s="32" t="s">
        <v>57</v>
      </c>
      <c r="I209" s="32" t="s">
        <v>246</v>
      </c>
      <c r="J209" s="32" t="s">
        <v>247</v>
      </c>
      <c r="K209" s="39" t="str">
        <f t="shared" si="14"/>
        <v>1학년1반6월29일1교시</v>
      </c>
      <c r="L209" s="40" t="str">
        <f t="shared" si="15"/>
        <v>한국사(김희자)
갑오개혁과 을미개혁(116쪽)
ebs온라인클래스
ebs영상시청 및 ppt. 학습지 정리
학습지 포트폴리오</v>
      </c>
      <c r="M209" s="41" t="str">
        <f t="shared" si="16"/>
        <v>김희자6월29일1교시</v>
      </c>
      <c r="N209" s="40" t="str">
        <f t="shared" si="17"/>
        <v>1학년1반(한국사)
갑오개혁과 을미개혁(116쪽)
ebs온라인클래스
ebs영상시청 및 ppt. 학습지 정리
학습지 포트폴리오</v>
      </c>
    </row>
    <row r="210" spans="1:14" ht="19.95" customHeight="1">
      <c r="A210" s="32" t="s">
        <v>92</v>
      </c>
      <c r="B210" s="31" t="s">
        <v>244</v>
      </c>
      <c r="C210" s="32" t="s">
        <v>70</v>
      </c>
      <c r="D210" s="32" t="s">
        <v>107</v>
      </c>
      <c r="E210" s="32" t="s">
        <v>4</v>
      </c>
      <c r="F210" s="32" t="s">
        <v>248</v>
      </c>
      <c r="G210" s="32">
        <v>26</v>
      </c>
      <c r="H210" s="32" t="s">
        <v>57</v>
      </c>
      <c r="I210" s="32" t="s">
        <v>246</v>
      </c>
      <c r="J210" s="32" t="s">
        <v>247</v>
      </c>
      <c r="K210" s="39" t="str">
        <f t="shared" si="14"/>
        <v>1학년3반6월29일4교시</v>
      </c>
      <c r="L210" s="40" t="str">
        <f t="shared" si="15"/>
        <v>한국사(김희자)
동학농민운동의 전개(112쪽)
ebs온라인클래스
ebs영상시청 및 ppt. 학습지 정리
학습지 포트폴리오</v>
      </c>
      <c r="M210" s="41" t="str">
        <f t="shared" si="16"/>
        <v>김희자6월29일4교시</v>
      </c>
      <c r="N210" s="40" t="str">
        <f t="shared" si="17"/>
        <v>1학년3반(한국사)
동학농민운동의 전개(112쪽)
ebs온라인클래스
ebs영상시청 및 ppt. 학습지 정리
학습지 포트폴리오</v>
      </c>
    </row>
    <row r="211" spans="1:14" ht="19.95" customHeight="1">
      <c r="A211" s="32" t="s">
        <v>84</v>
      </c>
      <c r="B211" s="31" t="s">
        <v>244</v>
      </c>
      <c r="C211" s="32" t="s">
        <v>70</v>
      </c>
      <c r="D211" s="32" t="s">
        <v>107</v>
      </c>
      <c r="E211" s="32" t="s">
        <v>14</v>
      </c>
      <c r="F211" s="32" t="s">
        <v>249</v>
      </c>
      <c r="G211" s="32">
        <v>27</v>
      </c>
      <c r="H211" s="32" t="s">
        <v>57</v>
      </c>
      <c r="I211" s="32" t="s">
        <v>246</v>
      </c>
      <c r="J211" s="32" t="s">
        <v>247</v>
      </c>
      <c r="K211" s="39" t="str">
        <f t="shared" si="14"/>
        <v>1학년4반6월29일6교시</v>
      </c>
      <c r="L211" s="40" t="str">
        <f t="shared" si="15"/>
        <v>한국사(김희자)
갑오개혁과 을미개혁(116쪽)
ebs온라인클래스
ebs영상시청 및 ppt. 학습지 정리
학습지 포트폴리오</v>
      </c>
      <c r="M211" s="41" t="str">
        <f t="shared" si="16"/>
        <v>김희자6월29일6교시</v>
      </c>
      <c r="N211" s="40" t="str">
        <f t="shared" si="17"/>
        <v>1학년4반(한국사)
갑오개혁과 을미개혁(116쪽)
ebs온라인클래스
ebs영상시청 및 ppt. 학습지 정리
학습지 포트폴리오</v>
      </c>
    </row>
    <row r="212" spans="1:14" ht="19.95" customHeight="1">
      <c r="A212" s="32" t="s">
        <v>90</v>
      </c>
      <c r="B212" s="31" t="s">
        <v>244</v>
      </c>
      <c r="C212" s="32" t="s">
        <v>70</v>
      </c>
      <c r="D212" s="32" t="s">
        <v>108</v>
      </c>
      <c r="E212" s="32" t="s">
        <v>157</v>
      </c>
      <c r="F212" s="32" t="s">
        <v>249</v>
      </c>
      <c r="G212" s="32">
        <v>27</v>
      </c>
      <c r="H212" s="32" t="s">
        <v>57</v>
      </c>
      <c r="I212" s="32" t="s">
        <v>246</v>
      </c>
      <c r="J212" s="32" t="s">
        <v>247</v>
      </c>
      <c r="K212" s="39" t="str">
        <f t="shared" si="14"/>
        <v>1학년2반6월30일1교시</v>
      </c>
      <c r="L212" s="40" t="str">
        <f t="shared" si="15"/>
        <v>한국사(김희자)
갑오개혁과 을미개혁(116쪽)
ebs온라인클래스
ebs영상시청 및 ppt. 학습지 정리
학습지 포트폴리오</v>
      </c>
      <c r="M212" s="41" t="str">
        <f t="shared" si="16"/>
        <v>김희자6월30일1교시</v>
      </c>
      <c r="N212" s="40" t="str">
        <f t="shared" si="17"/>
        <v>1학년2반(한국사)
갑오개혁과 을미개혁(116쪽)
ebs온라인클래스
ebs영상시청 및 ppt. 학습지 정리
학습지 포트폴리오</v>
      </c>
    </row>
    <row r="213" spans="1:14" ht="19.95" customHeight="1">
      <c r="A213" s="32" t="s">
        <v>92</v>
      </c>
      <c r="B213" s="31" t="s">
        <v>244</v>
      </c>
      <c r="C213" s="32" t="s">
        <v>70</v>
      </c>
      <c r="D213" s="32" t="s">
        <v>108</v>
      </c>
      <c r="E213" s="32" t="s">
        <v>4</v>
      </c>
      <c r="F213" s="32" t="s">
        <v>249</v>
      </c>
      <c r="G213" s="32">
        <v>27</v>
      </c>
      <c r="H213" s="32" t="s">
        <v>57</v>
      </c>
      <c r="I213" s="32" t="s">
        <v>246</v>
      </c>
      <c r="J213" s="32" t="s">
        <v>247</v>
      </c>
      <c r="K213" s="39" t="str">
        <f t="shared" si="14"/>
        <v>1학년3반6월30일4교시</v>
      </c>
      <c r="L213" s="40" t="str">
        <f t="shared" si="15"/>
        <v>한국사(김희자)
갑오개혁과 을미개혁(116쪽)
ebs온라인클래스
ebs영상시청 및 ppt. 학습지 정리
학습지 포트폴리오</v>
      </c>
      <c r="M213" s="41" t="str">
        <f t="shared" si="16"/>
        <v>김희자6월30일4교시</v>
      </c>
      <c r="N213" s="40" t="str">
        <f t="shared" si="17"/>
        <v>1학년3반(한국사)
갑오개혁과 을미개혁(116쪽)
ebs온라인클래스
ebs영상시청 및 ppt. 학습지 정리
학습지 포트폴리오</v>
      </c>
    </row>
    <row r="214" spans="1:14" ht="19.95" customHeight="1">
      <c r="A214" s="32" t="s">
        <v>88</v>
      </c>
      <c r="B214" s="31" t="s">
        <v>244</v>
      </c>
      <c r="C214" s="32" t="s">
        <v>70</v>
      </c>
      <c r="D214" s="32" t="s">
        <v>113</v>
      </c>
      <c r="E214" s="32" t="s">
        <v>3</v>
      </c>
      <c r="F214" s="32" t="s">
        <v>250</v>
      </c>
      <c r="G214" s="32">
        <v>28</v>
      </c>
      <c r="H214" s="32" t="s">
        <v>57</v>
      </c>
      <c r="I214" s="32" t="s">
        <v>246</v>
      </c>
      <c r="J214" s="32" t="s">
        <v>247</v>
      </c>
      <c r="K214" s="39" t="str">
        <f t="shared" si="14"/>
        <v>1학년1반7월01일3교시</v>
      </c>
      <c r="L214" s="40" t="str">
        <f t="shared" si="15"/>
        <v>한국사(김희자)
독립협회의 활동(120쪽)
ebs온라인클래스
ebs영상시청 및 ppt. 학습지 정리
학습지 포트폴리오</v>
      </c>
      <c r="M214" s="41" t="str">
        <f t="shared" si="16"/>
        <v>김희자7월01일3교시</v>
      </c>
      <c r="N214" s="40" t="str">
        <f t="shared" si="17"/>
        <v>1학년1반(한국사)
독립협회의 활동(120쪽)
ebs온라인클래스
ebs영상시청 및 ppt. 학습지 정리
학습지 포트폴리오</v>
      </c>
    </row>
    <row r="215" spans="1:14" ht="19.95" customHeight="1">
      <c r="A215" s="32" t="s">
        <v>84</v>
      </c>
      <c r="B215" s="31" t="s">
        <v>244</v>
      </c>
      <c r="C215" s="32" t="s">
        <v>70</v>
      </c>
      <c r="D215" s="32" t="s">
        <v>109</v>
      </c>
      <c r="E215" s="32" t="s">
        <v>12</v>
      </c>
      <c r="F215" s="32" t="s">
        <v>250</v>
      </c>
      <c r="G215" s="32">
        <v>28</v>
      </c>
      <c r="H215" s="32" t="s">
        <v>57</v>
      </c>
      <c r="I215" s="32" t="s">
        <v>246</v>
      </c>
      <c r="J215" s="32" t="s">
        <v>247</v>
      </c>
      <c r="K215" s="39" t="str">
        <f t="shared" si="14"/>
        <v>1학년4반7월02일2교시</v>
      </c>
      <c r="L215" s="40" t="str">
        <f t="shared" si="15"/>
        <v>한국사(김희자)
독립협회의 활동(120쪽)
ebs온라인클래스
ebs영상시청 및 ppt. 학습지 정리
학습지 포트폴리오</v>
      </c>
      <c r="M215" s="41" t="str">
        <f t="shared" si="16"/>
        <v>김희자7월02일2교시</v>
      </c>
      <c r="N215" s="40" t="str">
        <f t="shared" si="17"/>
        <v>1학년4반(한국사)
독립협회의 활동(120쪽)
ebs온라인클래스
ebs영상시청 및 ppt. 학습지 정리
학습지 포트폴리오</v>
      </c>
    </row>
    <row r="216" spans="1:14" ht="19.95" customHeight="1">
      <c r="A216" s="32" t="s">
        <v>90</v>
      </c>
      <c r="B216" s="31" t="s">
        <v>244</v>
      </c>
      <c r="C216" s="32" t="s">
        <v>70</v>
      </c>
      <c r="D216" s="32" t="s">
        <v>109</v>
      </c>
      <c r="E216" s="32" t="s">
        <v>13</v>
      </c>
      <c r="F216" s="32" t="s">
        <v>250</v>
      </c>
      <c r="G216" s="32">
        <v>28</v>
      </c>
      <c r="H216" s="32" t="s">
        <v>57</v>
      </c>
      <c r="I216" s="32" t="s">
        <v>246</v>
      </c>
      <c r="J216" s="32" t="s">
        <v>247</v>
      </c>
      <c r="K216" s="39" t="str">
        <f t="shared" si="14"/>
        <v>1학년2반7월02일5교시</v>
      </c>
      <c r="L216" s="40" t="str">
        <f t="shared" si="15"/>
        <v>한국사(김희자)
독립협회의 활동(120쪽)
ebs온라인클래스
ebs영상시청 및 ppt. 학습지 정리
학습지 포트폴리오</v>
      </c>
      <c r="M216" s="41" t="str">
        <f t="shared" si="16"/>
        <v>김희자7월02일5교시</v>
      </c>
      <c r="N216" s="40" t="str">
        <f t="shared" si="17"/>
        <v>1학년2반(한국사)
독립협회의 활동(120쪽)
ebs온라인클래스
ebs영상시청 및 ppt. 학습지 정리
학습지 포트폴리오</v>
      </c>
    </row>
    <row r="217" spans="1:14" ht="19.95" customHeight="1">
      <c r="A217" s="32" t="s">
        <v>92</v>
      </c>
      <c r="B217" s="31" t="s">
        <v>244</v>
      </c>
      <c r="C217" s="32" t="s">
        <v>70</v>
      </c>
      <c r="D217" s="32" t="s">
        <v>109</v>
      </c>
      <c r="E217" s="32" t="s">
        <v>14</v>
      </c>
      <c r="F217" s="32" t="s">
        <v>250</v>
      </c>
      <c r="G217" s="32">
        <v>28</v>
      </c>
      <c r="H217" s="32" t="s">
        <v>57</v>
      </c>
      <c r="I217" s="32" t="s">
        <v>246</v>
      </c>
      <c r="J217" s="32" t="s">
        <v>247</v>
      </c>
      <c r="K217" s="39" t="str">
        <f t="shared" si="14"/>
        <v>1학년3반7월02일6교시</v>
      </c>
      <c r="L217" s="40" t="str">
        <f t="shared" si="15"/>
        <v>한국사(김희자)
독립협회의 활동(120쪽)
ebs온라인클래스
ebs영상시청 및 ppt. 학습지 정리
학습지 포트폴리오</v>
      </c>
      <c r="M217" s="41" t="str">
        <f t="shared" si="16"/>
        <v>김희자7월02일6교시</v>
      </c>
      <c r="N217" s="40" t="str">
        <f t="shared" si="17"/>
        <v>1학년3반(한국사)
독립협회의 활동(120쪽)
ebs온라인클래스
ebs영상시청 및 ppt. 학습지 정리
학습지 포트폴리오</v>
      </c>
    </row>
    <row r="218" spans="1:14" ht="19.95" customHeight="1">
      <c r="A218" s="32" t="s">
        <v>84</v>
      </c>
      <c r="B218" s="31" t="s">
        <v>244</v>
      </c>
      <c r="C218" s="32" t="s">
        <v>70</v>
      </c>
      <c r="D218" s="32" t="s">
        <v>110</v>
      </c>
      <c r="E218" s="32" t="s">
        <v>3</v>
      </c>
      <c r="F218" s="32" t="s">
        <v>251</v>
      </c>
      <c r="G218" s="32">
        <v>29</v>
      </c>
      <c r="H218" s="32" t="s">
        <v>57</v>
      </c>
      <c r="I218" s="32" t="s">
        <v>246</v>
      </c>
      <c r="J218" s="32" t="s">
        <v>247</v>
      </c>
      <c r="K218" s="39" t="str">
        <f t="shared" si="14"/>
        <v>1학년4반7월03일3교시</v>
      </c>
      <c r="L218" s="40" t="str">
        <f t="shared" si="15"/>
        <v>한국사(김희자)
대한제국과 광무개혁(124쪽)
ebs온라인클래스
ebs영상시청 및 ppt. 학습지 정리
학습지 포트폴리오</v>
      </c>
      <c r="M218" s="41" t="str">
        <f t="shared" si="16"/>
        <v>김희자7월03일3교시</v>
      </c>
      <c r="N218" s="40" t="str">
        <f t="shared" si="17"/>
        <v>1학년4반(한국사)
대한제국과 광무개혁(124쪽)
ebs온라인클래스
ebs영상시청 및 ppt. 학습지 정리
학습지 포트폴리오</v>
      </c>
    </row>
    <row r="219" spans="1:14" ht="19.95" customHeight="1">
      <c r="A219" s="32" t="s">
        <v>90</v>
      </c>
      <c r="B219" s="31" t="s">
        <v>244</v>
      </c>
      <c r="C219" s="32" t="s">
        <v>70</v>
      </c>
      <c r="D219" s="32" t="s">
        <v>110</v>
      </c>
      <c r="E219" s="32" t="s">
        <v>4</v>
      </c>
      <c r="F219" s="32" t="s">
        <v>251</v>
      </c>
      <c r="G219" s="32">
        <v>29</v>
      </c>
      <c r="H219" s="32" t="s">
        <v>57</v>
      </c>
      <c r="I219" s="32" t="s">
        <v>246</v>
      </c>
      <c r="J219" s="32" t="s">
        <v>247</v>
      </c>
      <c r="K219" s="39" t="str">
        <f t="shared" si="14"/>
        <v>1학년2반7월03일4교시</v>
      </c>
      <c r="L219" s="40" t="str">
        <f t="shared" si="15"/>
        <v>한국사(김희자)
대한제국과 광무개혁(124쪽)
ebs온라인클래스
ebs영상시청 및 ppt. 학습지 정리
학습지 포트폴리오</v>
      </c>
      <c r="M219" s="41" t="str">
        <f t="shared" si="16"/>
        <v>김희자7월03일4교시</v>
      </c>
      <c r="N219" s="40" t="str">
        <f t="shared" si="17"/>
        <v>1학년2반(한국사)
대한제국과 광무개혁(124쪽)
ebs온라인클래스
ebs영상시청 및 ppt. 학습지 정리
학습지 포트폴리오</v>
      </c>
    </row>
    <row r="220" spans="1:14" ht="19.95" customHeight="1">
      <c r="A220" s="32" t="s">
        <v>88</v>
      </c>
      <c r="B220" s="31" t="s">
        <v>244</v>
      </c>
      <c r="C220" s="32" t="s">
        <v>70</v>
      </c>
      <c r="D220" s="32" t="s">
        <v>110</v>
      </c>
      <c r="E220" s="32" t="s">
        <v>14</v>
      </c>
      <c r="F220" s="32" t="s">
        <v>251</v>
      </c>
      <c r="G220" s="32">
        <v>29</v>
      </c>
      <c r="H220" s="32" t="s">
        <v>57</v>
      </c>
      <c r="I220" s="32" t="s">
        <v>246</v>
      </c>
      <c r="J220" s="32" t="s">
        <v>247</v>
      </c>
      <c r="K220" s="39" t="str">
        <f t="shared" si="14"/>
        <v>1학년1반7월03일6교시</v>
      </c>
      <c r="L220" s="40" t="str">
        <f t="shared" si="15"/>
        <v>한국사(김희자)
대한제국과 광무개혁(124쪽)
ebs온라인클래스
ebs영상시청 및 ppt. 학습지 정리
학습지 포트폴리오</v>
      </c>
      <c r="M220" s="41" t="str">
        <f t="shared" si="16"/>
        <v>김희자7월03일6교시</v>
      </c>
      <c r="N220" s="40" t="str">
        <f t="shared" si="17"/>
        <v>1학년1반(한국사)
대한제국과 광무개혁(124쪽)
ebs온라인클래스
ebs영상시청 및 ppt. 학습지 정리
학습지 포트폴리오</v>
      </c>
    </row>
    <row r="221" spans="1:14" ht="19.95" customHeight="1">
      <c r="A221" s="32" t="s">
        <v>90</v>
      </c>
      <c r="B221" s="31" t="s">
        <v>254</v>
      </c>
      <c r="C221" s="32" t="s">
        <v>169</v>
      </c>
      <c r="D221" s="32" t="s">
        <v>109</v>
      </c>
      <c r="E221" s="32" t="s">
        <v>3</v>
      </c>
      <c r="F221" s="32" t="s">
        <v>179</v>
      </c>
      <c r="G221" s="32">
        <v>9</v>
      </c>
      <c r="H221" s="32" t="s">
        <v>57</v>
      </c>
      <c r="I221" s="32" t="s">
        <v>172</v>
      </c>
      <c r="J221" s="32" t="s">
        <v>173</v>
      </c>
      <c r="K221" s="39" t="str">
        <f t="shared" si="14"/>
        <v>1학년2반7월02일3교시</v>
      </c>
      <c r="L221" s="40" t="str">
        <f t="shared" si="15"/>
        <v>진로와 직업(고경호)
제9강 직업인의 윤리와 권리를 알아볼까
ebs온라인클래스
PPT.(동영상), 파일 시청
교과서 진로활동/파일 작성후 사진제출</v>
      </c>
      <c r="M221" s="41" t="str">
        <f t="shared" si="16"/>
        <v>고경호7월02일3교시</v>
      </c>
      <c r="N221" s="40" t="str">
        <f t="shared" si="17"/>
        <v>1학년2반(진로와 직업)
제9강 직업인의 윤리와 권리를 알아볼까
ebs온라인클래스
PPT.(동영상), 파일 시청
교과서 진로활동/파일 작성후 사진제출</v>
      </c>
    </row>
    <row r="222" spans="1:14" ht="19.95" customHeight="1">
      <c r="A222" s="32" t="s">
        <v>92</v>
      </c>
      <c r="B222" s="31" t="s">
        <v>254</v>
      </c>
      <c r="C222" s="32" t="s">
        <v>169</v>
      </c>
      <c r="D222" s="32" t="s">
        <v>110</v>
      </c>
      <c r="E222" s="32" t="s">
        <v>4</v>
      </c>
      <c r="F222" s="32" t="s">
        <v>255</v>
      </c>
      <c r="G222" s="32">
        <v>10</v>
      </c>
      <c r="H222" s="32" t="s">
        <v>57</v>
      </c>
      <c r="I222" s="32" t="s">
        <v>172</v>
      </c>
      <c r="J222" s="32" t="s">
        <v>173</v>
      </c>
      <c r="K222" s="39" t="str">
        <f t="shared" si="14"/>
        <v>1학년3반7월03일4교시</v>
      </c>
      <c r="L222" s="40" t="str">
        <f t="shared" si="15"/>
        <v>진로와 직업(고경호)
제10강 나에게 맞는 학습 방법을 찾아볼까
ebs온라인클래스
PPT.(동영상), 파일 시청
교과서 진로활동/파일 작성후 사진제출</v>
      </c>
      <c r="M222" s="41" t="str">
        <f t="shared" si="16"/>
        <v>고경호7월03일4교시</v>
      </c>
      <c r="N222" s="40" t="str">
        <f t="shared" si="17"/>
        <v>1학년3반(진로와 직업)
제10강 나에게 맞는 학습 방법을 찾아볼까
ebs온라인클래스
PPT.(동영상), 파일 시청
교과서 진로활동/파일 작성후 사진제출</v>
      </c>
    </row>
    <row r="223" spans="1:14" ht="19.95" customHeight="1">
      <c r="A223" s="32" t="s">
        <v>84</v>
      </c>
      <c r="B223" s="31" t="s">
        <v>256</v>
      </c>
      <c r="C223" s="32" t="s">
        <v>257</v>
      </c>
      <c r="D223" s="32" t="s">
        <v>105</v>
      </c>
      <c r="E223" s="32" t="s">
        <v>157</v>
      </c>
      <c r="F223" s="32" t="s">
        <v>258</v>
      </c>
      <c r="G223" s="32" t="s">
        <v>259</v>
      </c>
      <c r="H223" s="32" t="s">
        <v>57</v>
      </c>
      <c r="I223" s="32" t="s">
        <v>260</v>
      </c>
      <c r="J223" s="32" t="s">
        <v>261</v>
      </c>
      <c r="K223" s="39" t="str">
        <f t="shared" si="14"/>
        <v>1학년4반6월25일1교시</v>
      </c>
      <c r="L223" s="40" t="str">
        <f t="shared" si="15"/>
        <v>미술(이준형)
평면과 입체-공간의 탐색
ebs온라인클래스
PPT (동영상), 활동지 작성
작품 구상 및 활동지 작성</v>
      </c>
      <c r="M223" s="41" t="str">
        <f t="shared" si="16"/>
        <v>이준형6월25일1교시</v>
      </c>
      <c r="N223" s="40" t="str">
        <f t="shared" si="17"/>
        <v>1학년4반(미술)
평면과 입체-공간의 탐색
ebs온라인클래스
PPT (동영상), 활동지 작성
작품 구상 및 활동지 작성</v>
      </c>
    </row>
    <row r="224" spans="1:14" ht="19.95" customHeight="1">
      <c r="A224" s="32" t="s">
        <v>88</v>
      </c>
      <c r="B224" s="31" t="s">
        <v>256</v>
      </c>
      <c r="C224" s="32" t="s">
        <v>257</v>
      </c>
      <c r="D224" s="32" t="s">
        <v>105</v>
      </c>
      <c r="E224" s="32" t="s">
        <v>12</v>
      </c>
      <c r="F224" s="32" t="s">
        <v>258</v>
      </c>
      <c r="G224" s="32" t="s">
        <v>259</v>
      </c>
      <c r="H224" s="32" t="s">
        <v>57</v>
      </c>
      <c r="I224" s="32" t="s">
        <v>260</v>
      </c>
      <c r="J224" s="32" t="s">
        <v>261</v>
      </c>
      <c r="K224" s="39" t="str">
        <f t="shared" si="14"/>
        <v>1학년1반6월25일2교시</v>
      </c>
      <c r="L224" s="40" t="str">
        <f t="shared" si="15"/>
        <v>미술(이준형)
평면과 입체-공간의 탐색
ebs온라인클래스
PPT (동영상), 활동지 작성
작품 구상 및 활동지 작성</v>
      </c>
      <c r="M224" s="41" t="str">
        <f t="shared" si="16"/>
        <v>이준형6월25일2교시</v>
      </c>
      <c r="N224" s="40" t="str">
        <f t="shared" si="17"/>
        <v>1학년1반(미술)
평면과 입체-공간의 탐색
ebs온라인클래스
PPT (동영상), 활동지 작성
작품 구상 및 활동지 작성</v>
      </c>
    </row>
    <row r="225" spans="1:14" ht="19.95" customHeight="1">
      <c r="A225" s="32" t="s">
        <v>90</v>
      </c>
      <c r="B225" s="31" t="s">
        <v>256</v>
      </c>
      <c r="C225" s="32" t="s">
        <v>257</v>
      </c>
      <c r="D225" s="32" t="s">
        <v>105</v>
      </c>
      <c r="E225" s="32" t="s">
        <v>3</v>
      </c>
      <c r="F225" s="32" t="s">
        <v>258</v>
      </c>
      <c r="G225" s="32" t="s">
        <v>259</v>
      </c>
      <c r="H225" s="32" t="s">
        <v>57</v>
      </c>
      <c r="I225" s="32" t="s">
        <v>260</v>
      </c>
      <c r="J225" s="32" t="s">
        <v>261</v>
      </c>
      <c r="K225" s="39" t="str">
        <f t="shared" si="14"/>
        <v>1학년2반6월25일3교시</v>
      </c>
      <c r="L225" s="40" t="str">
        <f t="shared" si="15"/>
        <v>미술(이준형)
평면과 입체-공간의 탐색
ebs온라인클래스
PPT (동영상), 활동지 작성
작품 구상 및 활동지 작성</v>
      </c>
      <c r="M225" s="41" t="str">
        <f t="shared" si="16"/>
        <v>이준형6월25일3교시</v>
      </c>
      <c r="N225" s="40" t="str">
        <f t="shared" si="17"/>
        <v>1학년2반(미술)
평면과 입체-공간의 탐색
ebs온라인클래스
PPT (동영상), 활동지 작성
작품 구상 및 활동지 작성</v>
      </c>
    </row>
    <row r="226" spans="1:14" ht="19.95" customHeight="1">
      <c r="A226" s="32" t="s">
        <v>90</v>
      </c>
      <c r="B226" s="31" t="s">
        <v>256</v>
      </c>
      <c r="C226" s="32" t="s">
        <v>257</v>
      </c>
      <c r="D226" s="32" t="s">
        <v>107</v>
      </c>
      <c r="E226" s="32" t="s">
        <v>12</v>
      </c>
      <c r="F226" s="32" t="s">
        <v>258</v>
      </c>
      <c r="G226" s="32" t="s">
        <v>262</v>
      </c>
      <c r="H226" s="32" t="s">
        <v>57</v>
      </c>
      <c r="I226" s="32" t="s">
        <v>260</v>
      </c>
      <c r="J226" s="32" t="s">
        <v>261</v>
      </c>
      <c r="K226" s="39" t="str">
        <f t="shared" si="14"/>
        <v>1학년2반6월29일2교시</v>
      </c>
      <c r="L226" s="40" t="str">
        <f t="shared" si="15"/>
        <v>미술(이준형)
평면과 입체-공간의 탐색
ebs온라인클래스
PPT (동영상), 활동지 작성
작품 구상 및 활동지 작성</v>
      </c>
      <c r="M226" s="41" t="str">
        <f t="shared" si="16"/>
        <v>이준형6월29일2교시</v>
      </c>
      <c r="N226" s="40" t="str">
        <f t="shared" si="17"/>
        <v>1학년2반(미술)
평면과 입체-공간의 탐색
ebs온라인클래스
PPT (동영상), 활동지 작성
작품 구상 및 활동지 작성</v>
      </c>
    </row>
    <row r="227" spans="1:14" ht="19.95" customHeight="1">
      <c r="A227" s="32" t="s">
        <v>92</v>
      </c>
      <c r="B227" s="31" t="s">
        <v>256</v>
      </c>
      <c r="C227" s="32" t="s">
        <v>257</v>
      </c>
      <c r="D227" s="32" t="s">
        <v>107</v>
      </c>
      <c r="E227" s="32" t="s">
        <v>3</v>
      </c>
      <c r="F227" s="32" t="s">
        <v>258</v>
      </c>
      <c r="G227" s="32" t="s">
        <v>259</v>
      </c>
      <c r="H227" s="32" t="s">
        <v>57</v>
      </c>
      <c r="I227" s="32" t="s">
        <v>260</v>
      </c>
      <c r="J227" s="32" t="s">
        <v>261</v>
      </c>
      <c r="K227" s="39" t="str">
        <f t="shared" si="14"/>
        <v>1학년3반6월29일3교시</v>
      </c>
      <c r="L227" s="40" t="str">
        <f t="shared" si="15"/>
        <v>미술(이준형)
평면과 입체-공간의 탐색
ebs온라인클래스
PPT (동영상), 활동지 작성
작품 구상 및 활동지 작성</v>
      </c>
      <c r="M227" s="41" t="str">
        <f t="shared" si="16"/>
        <v>이준형6월29일3교시</v>
      </c>
      <c r="N227" s="40" t="str">
        <f t="shared" si="17"/>
        <v>1학년3반(미술)
평면과 입체-공간의 탐색
ebs온라인클래스
PPT (동영상), 활동지 작성
작품 구상 및 활동지 작성</v>
      </c>
    </row>
    <row r="228" spans="1:14" ht="19.95" customHeight="1">
      <c r="A228" s="32" t="s">
        <v>88</v>
      </c>
      <c r="B228" s="31" t="s">
        <v>256</v>
      </c>
      <c r="C228" s="32" t="s">
        <v>257</v>
      </c>
      <c r="D228" s="32" t="s">
        <v>108</v>
      </c>
      <c r="E228" s="32" t="s">
        <v>157</v>
      </c>
      <c r="F228" s="32" t="s">
        <v>258</v>
      </c>
      <c r="G228" s="32" t="s">
        <v>262</v>
      </c>
      <c r="H228" s="32" t="s">
        <v>57</v>
      </c>
      <c r="I228" s="32" t="s">
        <v>260</v>
      </c>
      <c r="J228" s="32" t="s">
        <v>261</v>
      </c>
      <c r="K228" s="39" t="str">
        <f t="shared" si="14"/>
        <v>1학년1반6월30일1교시</v>
      </c>
      <c r="L228" s="40" t="str">
        <f t="shared" si="15"/>
        <v>미술(이준형)
평면과 입체-공간의 탐색
ebs온라인클래스
PPT (동영상), 활동지 작성
작품 구상 및 활동지 작성</v>
      </c>
      <c r="M228" s="41" t="str">
        <f t="shared" si="16"/>
        <v>이준형6월30일1교시</v>
      </c>
      <c r="N228" s="40" t="str">
        <f t="shared" si="17"/>
        <v>1학년1반(미술)
평면과 입체-공간의 탐색
ebs온라인클래스
PPT (동영상), 활동지 작성
작품 구상 및 활동지 작성</v>
      </c>
    </row>
    <row r="229" spans="1:14" ht="19.95" customHeight="1">
      <c r="A229" s="32" t="s">
        <v>84</v>
      </c>
      <c r="B229" s="31" t="s">
        <v>256</v>
      </c>
      <c r="C229" s="32" t="s">
        <v>257</v>
      </c>
      <c r="D229" s="32" t="s">
        <v>108</v>
      </c>
      <c r="E229" s="32" t="s">
        <v>12</v>
      </c>
      <c r="F229" s="32" t="s">
        <v>258</v>
      </c>
      <c r="G229" s="32" t="s">
        <v>262</v>
      </c>
      <c r="H229" s="32" t="s">
        <v>57</v>
      </c>
      <c r="I229" s="32" t="s">
        <v>260</v>
      </c>
      <c r="J229" s="32" t="s">
        <v>261</v>
      </c>
      <c r="K229" s="39" t="str">
        <f t="shared" si="14"/>
        <v>1학년4반6월30일2교시</v>
      </c>
      <c r="L229" s="40" t="str">
        <f t="shared" si="15"/>
        <v>미술(이준형)
평면과 입체-공간의 탐색
ebs온라인클래스
PPT (동영상), 활동지 작성
작품 구상 및 활동지 작성</v>
      </c>
      <c r="M229" s="41" t="str">
        <f t="shared" si="16"/>
        <v>이준형6월30일2교시</v>
      </c>
      <c r="N229" s="40" t="str">
        <f t="shared" si="17"/>
        <v>1학년4반(미술)
평면과 입체-공간의 탐색
ebs온라인클래스
PPT (동영상), 활동지 작성
작품 구상 및 활동지 작성</v>
      </c>
    </row>
    <row r="230" spans="1:14" ht="19.95" customHeight="1">
      <c r="A230" s="32" t="s">
        <v>92</v>
      </c>
      <c r="B230" s="31" t="s">
        <v>256</v>
      </c>
      <c r="C230" s="32" t="s">
        <v>257</v>
      </c>
      <c r="D230" s="32" t="s">
        <v>108</v>
      </c>
      <c r="E230" s="32" t="s">
        <v>13</v>
      </c>
      <c r="F230" s="32" t="s">
        <v>258</v>
      </c>
      <c r="G230" s="32" t="s">
        <v>262</v>
      </c>
      <c r="H230" s="32" t="s">
        <v>57</v>
      </c>
      <c r="I230" s="32" t="s">
        <v>260</v>
      </c>
      <c r="J230" s="32" t="s">
        <v>261</v>
      </c>
      <c r="K230" s="39" t="str">
        <f t="shared" si="14"/>
        <v>1학년3반6월30일5교시</v>
      </c>
      <c r="L230" s="40" t="str">
        <f t="shared" si="15"/>
        <v>미술(이준형)
평면과 입체-공간의 탐색
ebs온라인클래스
PPT (동영상), 활동지 작성
작품 구상 및 활동지 작성</v>
      </c>
      <c r="M230" s="41" t="str">
        <f t="shared" si="16"/>
        <v>이준형6월30일5교시</v>
      </c>
      <c r="N230" s="40" t="str">
        <f t="shared" si="17"/>
        <v>1학년3반(미술)
평면과 입체-공간의 탐색
ebs온라인클래스
PPT (동영상), 활동지 작성
작품 구상 및 활동지 작성</v>
      </c>
    </row>
    <row r="231" spans="1:14" ht="19.95" customHeight="1">
      <c r="A231" s="32" t="s">
        <v>90</v>
      </c>
      <c r="B231" s="31" t="s">
        <v>256</v>
      </c>
      <c r="C231" s="32" t="s">
        <v>257</v>
      </c>
      <c r="D231" s="32" t="s">
        <v>163</v>
      </c>
      <c r="E231" s="32" t="s">
        <v>3</v>
      </c>
      <c r="F231" s="32" t="s">
        <v>258</v>
      </c>
      <c r="G231" s="32" t="s">
        <v>263</v>
      </c>
      <c r="H231" s="32" t="s">
        <v>57</v>
      </c>
      <c r="I231" s="32" t="s">
        <v>260</v>
      </c>
      <c r="J231" s="32" t="s">
        <v>261</v>
      </c>
      <c r="K231" s="39" t="str">
        <f t="shared" si="14"/>
        <v>1학년2반7월01일3교시</v>
      </c>
      <c r="L231" s="40" t="str">
        <f t="shared" si="15"/>
        <v>미술(이준형)
평면과 입체-공간의 탐색
ebs온라인클래스
PPT (동영상), 활동지 작성
작품 구상 및 활동지 작성</v>
      </c>
      <c r="M231" s="41" t="str">
        <f t="shared" si="16"/>
        <v>이준형7월01일3교시</v>
      </c>
      <c r="N231" s="40" t="str">
        <f t="shared" si="17"/>
        <v>1학년2반(미술)
평면과 입체-공간의 탐색
ebs온라인클래스
PPT (동영상), 활동지 작성
작품 구상 및 활동지 작성</v>
      </c>
    </row>
    <row r="232" spans="1:14" ht="19.95" customHeight="1">
      <c r="A232" s="32" t="s">
        <v>84</v>
      </c>
      <c r="B232" s="31" t="s">
        <v>256</v>
      </c>
      <c r="C232" s="32" t="s">
        <v>257</v>
      </c>
      <c r="D232" s="32" t="s">
        <v>184</v>
      </c>
      <c r="E232" s="32" t="s">
        <v>157</v>
      </c>
      <c r="F232" s="32" t="s">
        <v>258</v>
      </c>
      <c r="G232" s="32" t="s">
        <v>263</v>
      </c>
      <c r="H232" s="32" t="s">
        <v>57</v>
      </c>
      <c r="I232" s="32" t="s">
        <v>260</v>
      </c>
      <c r="J232" s="32" t="s">
        <v>261</v>
      </c>
      <c r="K232" s="39" t="str">
        <f t="shared" si="14"/>
        <v>1학년4반7월02일1교시</v>
      </c>
      <c r="L232" s="40" t="str">
        <f t="shared" si="15"/>
        <v>미술(이준형)
평면과 입체-공간의 탐색
ebs온라인클래스
PPT (동영상), 활동지 작성
작품 구상 및 활동지 작성</v>
      </c>
      <c r="M232" s="41" t="str">
        <f t="shared" si="16"/>
        <v>이준형7월02일1교시</v>
      </c>
      <c r="N232" s="40" t="str">
        <f t="shared" si="17"/>
        <v>1학년4반(미술)
평면과 입체-공간의 탐색
ebs온라인클래스
PPT (동영상), 활동지 작성
작품 구상 및 활동지 작성</v>
      </c>
    </row>
    <row r="233" spans="1:14" ht="19.95" customHeight="1">
      <c r="A233" s="32" t="s">
        <v>88</v>
      </c>
      <c r="B233" s="31" t="s">
        <v>256</v>
      </c>
      <c r="C233" s="32" t="s">
        <v>257</v>
      </c>
      <c r="D233" s="32" t="s">
        <v>184</v>
      </c>
      <c r="E233" s="32" t="s">
        <v>12</v>
      </c>
      <c r="F233" s="32" t="s">
        <v>258</v>
      </c>
      <c r="G233" s="32" t="s">
        <v>263</v>
      </c>
      <c r="H233" s="32" t="s">
        <v>57</v>
      </c>
      <c r="I233" s="32" t="s">
        <v>260</v>
      </c>
      <c r="J233" s="32" t="s">
        <v>261</v>
      </c>
      <c r="K233" s="39" t="str">
        <f t="shared" si="14"/>
        <v>1학년1반7월02일2교시</v>
      </c>
      <c r="L233" s="40" t="str">
        <f t="shared" si="15"/>
        <v>미술(이준형)
평면과 입체-공간의 탐색
ebs온라인클래스
PPT (동영상), 활동지 작성
작품 구상 및 활동지 작성</v>
      </c>
      <c r="M233" s="41" t="str">
        <f t="shared" si="16"/>
        <v>이준형7월02일2교시</v>
      </c>
      <c r="N233" s="40" t="str">
        <f t="shared" si="17"/>
        <v>1학년1반(미술)
평면과 입체-공간의 탐색
ebs온라인클래스
PPT (동영상), 활동지 작성
작품 구상 및 활동지 작성</v>
      </c>
    </row>
    <row r="234" spans="1:14" ht="19.95" customHeight="1">
      <c r="K234" s="39" t="e">
        <f t="shared" si="14"/>
        <v>#VALUE!</v>
      </c>
      <c r="L234" s="40" t="str">
        <f t="shared" si="15"/>
        <v xml:space="preserve">()
</v>
      </c>
      <c r="M234" s="41" t="e">
        <f t="shared" si="16"/>
        <v>#VALUE!</v>
      </c>
      <c r="N234" s="40" t="str">
        <f t="shared" si="17"/>
        <v xml:space="preserve">()
</v>
      </c>
    </row>
    <row r="235" spans="1:14" ht="19.95" customHeight="1">
      <c r="K235" s="39" t="e">
        <f t="shared" si="14"/>
        <v>#VALUE!</v>
      </c>
      <c r="L235" s="40" t="str">
        <f t="shared" si="15"/>
        <v xml:space="preserve">()
</v>
      </c>
      <c r="M235" s="41" t="e">
        <f t="shared" si="16"/>
        <v>#VALUE!</v>
      </c>
      <c r="N235" s="40" t="str">
        <f t="shared" si="17"/>
        <v xml:space="preserve">()
</v>
      </c>
    </row>
    <row r="236" spans="1:14" ht="19.95" customHeight="1">
      <c r="K236" s="39" t="e">
        <f t="shared" si="14"/>
        <v>#VALUE!</v>
      </c>
      <c r="L236" s="40" t="str">
        <f t="shared" si="15"/>
        <v xml:space="preserve">()
</v>
      </c>
      <c r="M236" s="41" t="e">
        <f t="shared" si="16"/>
        <v>#VALUE!</v>
      </c>
      <c r="N236" s="40" t="str">
        <f t="shared" si="17"/>
        <v xml:space="preserve">()
</v>
      </c>
    </row>
    <row r="237" spans="1:14" ht="19.95" customHeight="1">
      <c r="K237" s="39" t="e">
        <f t="shared" si="14"/>
        <v>#VALUE!</v>
      </c>
      <c r="L237" s="40" t="str">
        <f t="shared" si="15"/>
        <v xml:space="preserve">()
</v>
      </c>
      <c r="M237" s="41" t="e">
        <f t="shared" si="16"/>
        <v>#VALUE!</v>
      </c>
      <c r="N237" s="40" t="str">
        <f t="shared" si="17"/>
        <v xml:space="preserve">()
</v>
      </c>
    </row>
    <row r="238" spans="1:14" ht="19.95" customHeight="1">
      <c r="K238" s="39" t="e">
        <f t="shared" si="14"/>
        <v>#VALUE!</v>
      </c>
      <c r="L238" s="40" t="str">
        <f t="shared" si="15"/>
        <v xml:space="preserve">()
</v>
      </c>
      <c r="M238" s="41" t="e">
        <f t="shared" si="16"/>
        <v>#VALUE!</v>
      </c>
      <c r="N238" s="40" t="str">
        <f t="shared" si="17"/>
        <v xml:space="preserve">()
</v>
      </c>
    </row>
    <row r="239" spans="1:14" ht="19.95" customHeight="1">
      <c r="K239" s="39" t="e">
        <f t="shared" si="14"/>
        <v>#VALUE!</v>
      </c>
      <c r="L239" s="40" t="str">
        <f t="shared" si="15"/>
        <v xml:space="preserve">()
</v>
      </c>
      <c r="M239" s="41" t="e">
        <f t="shared" si="16"/>
        <v>#VALUE!</v>
      </c>
      <c r="N239" s="40" t="str">
        <f t="shared" si="17"/>
        <v xml:space="preserve">()
</v>
      </c>
    </row>
    <row r="240" spans="1:14" ht="19.95" customHeight="1">
      <c r="K240" s="39" t="e">
        <f t="shared" si="14"/>
        <v>#VALUE!</v>
      </c>
      <c r="L240" s="40" t="str">
        <f t="shared" si="15"/>
        <v xml:space="preserve">()
</v>
      </c>
      <c r="M240" s="41" t="e">
        <f t="shared" si="16"/>
        <v>#VALUE!</v>
      </c>
      <c r="N240" s="40" t="str">
        <f t="shared" si="17"/>
        <v xml:space="preserve">()
</v>
      </c>
    </row>
    <row r="241" spans="8:14" ht="19.95" customHeight="1">
      <c r="K241" s="39" t="e">
        <f t="shared" si="14"/>
        <v>#VALUE!</v>
      </c>
      <c r="L241" s="40" t="str">
        <f t="shared" si="15"/>
        <v xml:space="preserve">()
</v>
      </c>
      <c r="M241" s="41" t="e">
        <f t="shared" si="16"/>
        <v>#VALUE!</v>
      </c>
      <c r="N241" s="40" t="str">
        <f t="shared" si="17"/>
        <v xml:space="preserve">()
</v>
      </c>
    </row>
    <row r="242" spans="8:14" ht="19.95" customHeight="1">
      <c r="K242" s="39" t="e">
        <f t="shared" si="14"/>
        <v>#VALUE!</v>
      </c>
      <c r="L242" s="40" t="str">
        <f t="shared" si="15"/>
        <v xml:space="preserve">()
</v>
      </c>
      <c r="M242" s="41" t="e">
        <f t="shared" si="16"/>
        <v>#VALUE!</v>
      </c>
      <c r="N242" s="40" t="str">
        <f t="shared" si="17"/>
        <v xml:space="preserve">()
</v>
      </c>
    </row>
    <row r="243" spans="8:14" ht="19.95" customHeight="1">
      <c r="K243" s="39" t="e">
        <f t="shared" si="14"/>
        <v>#VALUE!</v>
      </c>
      <c r="L243" s="40" t="str">
        <f t="shared" si="15"/>
        <v xml:space="preserve">()
</v>
      </c>
      <c r="M243" s="41" t="e">
        <f t="shared" si="16"/>
        <v>#VALUE!</v>
      </c>
      <c r="N243" s="40" t="str">
        <f t="shared" si="17"/>
        <v xml:space="preserve">()
</v>
      </c>
    </row>
    <row r="244" spans="8:14" ht="19.95" customHeight="1">
      <c r="K244" s="39" t="e">
        <f t="shared" si="14"/>
        <v>#VALUE!</v>
      </c>
      <c r="L244" s="40" t="str">
        <f t="shared" si="15"/>
        <v xml:space="preserve">()
</v>
      </c>
      <c r="M244" s="41" t="e">
        <f t="shared" si="16"/>
        <v>#VALUE!</v>
      </c>
      <c r="N244" s="40" t="str">
        <f t="shared" si="17"/>
        <v xml:space="preserve">()
</v>
      </c>
    </row>
    <row r="245" spans="8:14" ht="19.95" customHeight="1">
      <c r="K245" s="39" t="e">
        <f t="shared" si="14"/>
        <v>#VALUE!</v>
      </c>
      <c r="L245" s="40" t="str">
        <f t="shared" si="15"/>
        <v xml:space="preserve">()
</v>
      </c>
      <c r="M245" s="41" t="e">
        <f t="shared" si="16"/>
        <v>#VALUE!</v>
      </c>
      <c r="N245" s="40" t="str">
        <f t="shared" si="17"/>
        <v xml:space="preserve">()
</v>
      </c>
    </row>
    <row r="246" spans="8:14" ht="19.95" customHeight="1">
      <c r="H246" s="45"/>
      <c r="K246" s="39" t="e">
        <f t="shared" si="14"/>
        <v>#VALUE!</v>
      </c>
      <c r="L246" s="40" t="str">
        <f t="shared" si="15"/>
        <v xml:space="preserve">()
</v>
      </c>
      <c r="M246" s="41" t="e">
        <f t="shared" si="16"/>
        <v>#VALUE!</v>
      </c>
      <c r="N246" s="40" t="str">
        <f t="shared" si="17"/>
        <v xml:space="preserve">()
</v>
      </c>
    </row>
    <row r="247" spans="8:14" ht="19.95" customHeight="1">
      <c r="H247" s="45"/>
      <c r="K247" s="39" t="e">
        <f t="shared" si="14"/>
        <v>#VALUE!</v>
      </c>
      <c r="L247" s="40" t="str">
        <f t="shared" si="15"/>
        <v xml:space="preserve">()
</v>
      </c>
      <c r="M247" s="41" t="e">
        <f t="shared" si="16"/>
        <v>#VALUE!</v>
      </c>
      <c r="N247" s="40" t="str">
        <f t="shared" si="17"/>
        <v xml:space="preserve">()
</v>
      </c>
    </row>
    <row r="248" spans="8:14" ht="19.95" customHeight="1">
      <c r="H248" s="45"/>
      <c r="K248" s="39" t="e">
        <f t="shared" si="14"/>
        <v>#VALUE!</v>
      </c>
      <c r="L248" s="40" t="str">
        <f t="shared" si="15"/>
        <v xml:space="preserve">()
</v>
      </c>
      <c r="M248" s="41" t="e">
        <f t="shared" si="16"/>
        <v>#VALUE!</v>
      </c>
      <c r="N248" s="40" t="str">
        <f t="shared" si="17"/>
        <v xml:space="preserve">()
</v>
      </c>
    </row>
    <row r="249" spans="8:14" ht="19.95" customHeight="1">
      <c r="H249" s="45"/>
      <c r="K249" s="39" t="e">
        <f t="shared" si="14"/>
        <v>#VALUE!</v>
      </c>
      <c r="L249" s="40" t="str">
        <f t="shared" si="15"/>
        <v xml:space="preserve">()
</v>
      </c>
      <c r="M249" s="41" t="e">
        <f t="shared" si="16"/>
        <v>#VALUE!</v>
      </c>
      <c r="N249" s="40" t="str">
        <f t="shared" si="17"/>
        <v xml:space="preserve">()
</v>
      </c>
    </row>
    <row r="250" spans="8:14" ht="19.95" customHeight="1">
      <c r="H250" s="45"/>
      <c r="K250" s="39" t="e">
        <f t="shared" si="14"/>
        <v>#VALUE!</v>
      </c>
      <c r="L250" s="40" t="str">
        <f t="shared" si="15"/>
        <v xml:space="preserve">()
</v>
      </c>
      <c r="M250" s="41" t="e">
        <f t="shared" si="16"/>
        <v>#VALUE!</v>
      </c>
      <c r="N250" s="40" t="str">
        <f t="shared" si="17"/>
        <v xml:space="preserve">()
</v>
      </c>
    </row>
    <row r="251" spans="8:14" ht="19.95" customHeight="1">
      <c r="H251" s="45"/>
      <c r="K251" s="39" t="e">
        <f t="shared" si="14"/>
        <v>#VALUE!</v>
      </c>
      <c r="L251" s="40" t="str">
        <f t="shared" si="15"/>
        <v xml:space="preserve">()
</v>
      </c>
      <c r="M251" s="41" t="e">
        <f t="shared" si="16"/>
        <v>#VALUE!</v>
      </c>
      <c r="N251" s="40" t="str">
        <f t="shared" si="17"/>
        <v xml:space="preserve">()
</v>
      </c>
    </row>
    <row r="252" spans="8:14" ht="19.95" customHeight="1">
      <c r="H252" s="45"/>
      <c r="K252" s="39" t="e">
        <f t="shared" si="14"/>
        <v>#VALUE!</v>
      </c>
      <c r="L252" s="40" t="str">
        <f t="shared" si="15"/>
        <v xml:space="preserve">()
</v>
      </c>
      <c r="M252" s="41" t="e">
        <f t="shared" si="16"/>
        <v>#VALUE!</v>
      </c>
      <c r="N252" s="40" t="str">
        <f t="shared" si="17"/>
        <v xml:space="preserve">()
</v>
      </c>
    </row>
    <row r="253" spans="8:14" ht="19.95" customHeight="1">
      <c r="H253" s="45"/>
      <c r="K253" s="39" t="e">
        <f t="shared" si="14"/>
        <v>#VALUE!</v>
      </c>
      <c r="L253" s="40" t="str">
        <f t="shared" si="15"/>
        <v xml:space="preserve">()
</v>
      </c>
      <c r="M253" s="41" t="e">
        <f t="shared" si="16"/>
        <v>#VALUE!</v>
      </c>
      <c r="N253" s="40" t="str">
        <f t="shared" si="17"/>
        <v xml:space="preserve">()
</v>
      </c>
    </row>
    <row r="254" spans="8:14" ht="19.95" customHeight="1">
      <c r="H254" s="45"/>
      <c r="K254" s="39" t="e">
        <f t="shared" si="14"/>
        <v>#VALUE!</v>
      </c>
      <c r="L254" s="40" t="str">
        <f t="shared" si="15"/>
        <v xml:space="preserve">()
</v>
      </c>
      <c r="M254" s="41" t="e">
        <f t="shared" si="16"/>
        <v>#VALUE!</v>
      </c>
      <c r="N254" s="40" t="str">
        <f t="shared" si="17"/>
        <v xml:space="preserve">()
</v>
      </c>
    </row>
    <row r="255" spans="8:14" ht="19.95" customHeight="1">
      <c r="H255" s="45"/>
      <c r="K255" s="39" t="e">
        <f t="shared" si="14"/>
        <v>#VALUE!</v>
      </c>
      <c r="L255" s="40" t="str">
        <f t="shared" si="15"/>
        <v xml:space="preserve">()
</v>
      </c>
      <c r="M255" s="41" t="e">
        <f t="shared" si="16"/>
        <v>#VALUE!</v>
      </c>
      <c r="N255" s="40" t="str">
        <f t="shared" si="17"/>
        <v xml:space="preserve">()
</v>
      </c>
    </row>
    <row r="256" spans="8:14" ht="19.95" customHeight="1">
      <c r="H256" s="45"/>
      <c r="K256" s="39" t="e">
        <f t="shared" si="14"/>
        <v>#VALUE!</v>
      </c>
      <c r="L256" s="40" t="str">
        <f t="shared" si="15"/>
        <v xml:space="preserve">()
</v>
      </c>
      <c r="M256" s="41" t="e">
        <f t="shared" si="16"/>
        <v>#VALUE!</v>
      </c>
      <c r="N256" s="40" t="str">
        <f t="shared" si="17"/>
        <v xml:space="preserve">()
</v>
      </c>
    </row>
    <row r="257" spans="8:14" ht="19.95" customHeight="1">
      <c r="H257" s="45"/>
      <c r="K257" s="39" t="e">
        <f t="shared" si="14"/>
        <v>#VALUE!</v>
      </c>
      <c r="L257" s="40" t="str">
        <f t="shared" si="15"/>
        <v xml:space="preserve">()
</v>
      </c>
      <c r="M257" s="41" t="e">
        <f t="shared" si="16"/>
        <v>#VALUE!</v>
      </c>
      <c r="N257" s="40" t="str">
        <f t="shared" si="17"/>
        <v xml:space="preserve">()
</v>
      </c>
    </row>
    <row r="258" spans="8:14" ht="19.95" customHeight="1">
      <c r="H258" s="45"/>
      <c r="K258" s="39" t="e">
        <f t="shared" si="14"/>
        <v>#VALUE!</v>
      </c>
      <c r="L258" s="40" t="str">
        <f t="shared" si="15"/>
        <v xml:space="preserve">()
</v>
      </c>
      <c r="M258" s="41" t="e">
        <f t="shared" si="16"/>
        <v>#VALUE!</v>
      </c>
      <c r="N258" s="40" t="str">
        <f t="shared" si="17"/>
        <v xml:space="preserve">()
</v>
      </c>
    </row>
    <row r="259" spans="8:14" ht="19.95" customHeight="1">
      <c r="H259" s="45"/>
      <c r="K259" s="39" t="e">
        <f t="shared" ref="K259:K322" si="18">IF(FIND("일",D259)-FIND("월",D259)=2,SUBSTITUTE(SUBSTITUTE(CONCATENATE(A259,D259,E259)," ",""),"월","월0"),SUBSTITUTE(CONCATENATE(A259,D259,E259)," ",""))</f>
        <v>#VALUE!</v>
      </c>
      <c r="L259" s="40" t="str">
        <f t="shared" ref="L259:L322" si="19">B259&amp;"("&amp;C259&amp;")" &amp; CHAR(10) &amp; F259 &amp; CHAR(10) &amp; H259 &amp; CHAR(10) &amp; I259 &amp; CHAR(10) &amp; J259</f>
        <v xml:space="preserve">()
</v>
      </c>
      <c r="M259" s="41" t="e">
        <f t="shared" ref="M259:M322" si="20">IF(FIND("일",D259)-FIND("월",D259)=2,SUBSTITUTE(SUBSTITUTE(CONCATENATE(C259,D259,E259)," ",""),"월","월0"),SUBSTITUTE(CONCATENATE(C259,D259,E259)," ",""))</f>
        <v>#VALUE!</v>
      </c>
      <c r="N259" s="40" t="str">
        <f t="shared" ref="N259:N322" si="21">A259&amp;"("&amp;B259&amp;")" &amp; CHAR(10) &amp; F259 &amp; CHAR(10) &amp; H259 &amp; CHAR(10) &amp; I259 &amp; CHAR(10) &amp; J259</f>
        <v xml:space="preserve">()
</v>
      </c>
    </row>
    <row r="260" spans="8:14" ht="19.95" customHeight="1">
      <c r="H260" s="45"/>
      <c r="K260" s="39" t="e">
        <f t="shared" si="18"/>
        <v>#VALUE!</v>
      </c>
      <c r="L260" s="40" t="str">
        <f t="shared" si="19"/>
        <v xml:space="preserve">()
</v>
      </c>
      <c r="M260" s="41" t="e">
        <f t="shared" si="20"/>
        <v>#VALUE!</v>
      </c>
      <c r="N260" s="40" t="str">
        <f t="shared" si="21"/>
        <v xml:space="preserve">()
</v>
      </c>
    </row>
    <row r="261" spans="8:14" ht="19.95" customHeight="1">
      <c r="H261" s="45"/>
      <c r="K261" s="39" t="e">
        <f t="shared" si="18"/>
        <v>#VALUE!</v>
      </c>
      <c r="L261" s="40" t="str">
        <f t="shared" si="19"/>
        <v xml:space="preserve">()
</v>
      </c>
      <c r="M261" s="41" t="e">
        <f t="shared" si="20"/>
        <v>#VALUE!</v>
      </c>
      <c r="N261" s="40" t="str">
        <f t="shared" si="21"/>
        <v xml:space="preserve">()
</v>
      </c>
    </row>
    <row r="262" spans="8:14" ht="19.95" customHeight="1">
      <c r="H262" s="45"/>
      <c r="K262" s="39" t="e">
        <f t="shared" si="18"/>
        <v>#VALUE!</v>
      </c>
      <c r="L262" s="40" t="str">
        <f t="shared" si="19"/>
        <v xml:space="preserve">()
</v>
      </c>
      <c r="M262" s="41" t="e">
        <f t="shared" si="20"/>
        <v>#VALUE!</v>
      </c>
      <c r="N262" s="40" t="str">
        <f t="shared" si="21"/>
        <v xml:space="preserve">()
</v>
      </c>
    </row>
    <row r="263" spans="8:14" ht="19.95" customHeight="1">
      <c r="H263" s="45"/>
      <c r="K263" s="39" t="e">
        <f t="shared" si="18"/>
        <v>#VALUE!</v>
      </c>
      <c r="L263" s="40" t="str">
        <f t="shared" si="19"/>
        <v xml:space="preserve">()
</v>
      </c>
      <c r="M263" s="41" t="e">
        <f t="shared" si="20"/>
        <v>#VALUE!</v>
      </c>
      <c r="N263" s="40" t="str">
        <f t="shared" si="21"/>
        <v xml:space="preserve">()
</v>
      </c>
    </row>
    <row r="264" spans="8:14" ht="19.95" customHeight="1">
      <c r="H264" s="45"/>
      <c r="K264" s="39" t="e">
        <f t="shared" si="18"/>
        <v>#VALUE!</v>
      </c>
      <c r="L264" s="40" t="str">
        <f t="shared" si="19"/>
        <v xml:space="preserve">()
</v>
      </c>
      <c r="M264" s="41" t="e">
        <f t="shared" si="20"/>
        <v>#VALUE!</v>
      </c>
      <c r="N264" s="40" t="str">
        <f t="shared" si="21"/>
        <v xml:space="preserve">()
</v>
      </c>
    </row>
    <row r="265" spans="8:14" ht="19.95" customHeight="1">
      <c r="H265" s="45"/>
      <c r="K265" s="39" t="e">
        <f t="shared" si="18"/>
        <v>#VALUE!</v>
      </c>
      <c r="L265" s="40" t="str">
        <f t="shared" si="19"/>
        <v xml:space="preserve">()
</v>
      </c>
      <c r="M265" s="41" t="e">
        <f t="shared" si="20"/>
        <v>#VALUE!</v>
      </c>
      <c r="N265" s="40" t="str">
        <f t="shared" si="21"/>
        <v xml:space="preserve">()
</v>
      </c>
    </row>
    <row r="266" spans="8:14" ht="19.95" customHeight="1">
      <c r="H266" s="45"/>
      <c r="K266" s="39" t="e">
        <f t="shared" si="18"/>
        <v>#VALUE!</v>
      </c>
      <c r="L266" s="40" t="str">
        <f t="shared" si="19"/>
        <v xml:space="preserve">()
</v>
      </c>
      <c r="M266" s="41" t="e">
        <f t="shared" si="20"/>
        <v>#VALUE!</v>
      </c>
      <c r="N266" s="40" t="str">
        <f t="shared" si="21"/>
        <v xml:space="preserve">()
</v>
      </c>
    </row>
    <row r="267" spans="8:14" ht="19.95" customHeight="1">
      <c r="H267" s="45"/>
      <c r="K267" s="39" t="e">
        <f t="shared" si="18"/>
        <v>#VALUE!</v>
      </c>
      <c r="L267" s="40" t="str">
        <f t="shared" si="19"/>
        <v xml:space="preserve">()
</v>
      </c>
      <c r="M267" s="41" t="e">
        <f t="shared" si="20"/>
        <v>#VALUE!</v>
      </c>
      <c r="N267" s="40" t="str">
        <f t="shared" si="21"/>
        <v xml:space="preserve">()
</v>
      </c>
    </row>
    <row r="268" spans="8:14" ht="19.95" customHeight="1">
      <c r="H268" s="45"/>
      <c r="K268" s="39" t="e">
        <f t="shared" si="18"/>
        <v>#VALUE!</v>
      </c>
      <c r="L268" s="40" t="str">
        <f t="shared" si="19"/>
        <v xml:space="preserve">()
</v>
      </c>
      <c r="M268" s="41" t="e">
        <f t="shared" si="20"/>
        <v>#VALUE!</v>
      </c>
      <c r="N268" s="40" t="str">
        <f t="shared" si="21"/>
        <v xml:space="preserve">()
</v>
      </c>
    </row>
    <row r="269" spans="8:14" ht="19.95" customHeight="1">
      <c r="H269" s="45"/>
      <c r="K269" s="39" t="e">
        <f t="shared" si="18"/>
        <v>#VALUE!</v>
      </c>
      <c r="L269" s="40" t="str">
        <f t="shared" si="19"/>
        <v xml:space="preserve">()
</v>
      </c>
      <c r="M269" s="41" t="e">
        <f t="shared" si="20"/>
        <v>#VALUE!</v>
      </c>
      <c r="N269" s="40" t="str">
        <f t="shared" si="21"/>
        <v xml:space="preserve">()
</v>
      </c>
    </row>
    <row r="270" spans="8:14" ht="19.95" customHeight="1">
      <c r="H270" s="45"/>
      <c r="K270" s="39" t="e">
        <f t="shared" si="18"/>
        <v>#VALUE!</v>
      </c>
      <c r="L270" s="40" t="str">
        <f t="shared" si="19"/>
        <v xml:space="preserve">()
</v>
      </c>
      <c r="M270" s="41" t="e">
        <f t="shared" si="20"/>
        <v>#VALUE!</v>
      </c>
      <c r="N270" s="40" t="str">
        <f t="shared" si="21"/>
        <v xml:space="preserve">()
</v>
      </c>
    </row>
    <row r="271" spans="8:14" ht="19.95" customHeight="1">
      <c r="H271" s="45"/>
      <c r="K271" s="39" t="e">
        <f t="shared" si="18"/>
        <v>#VALUE!</v>
      </c>
      <c r="L271" s="40" t="str">
        <f t="shared" si="19"/>
        <v xml:space="preserve">()
</v>
      </c>
      <c r="M271" s="41" t="e">
        <f t="shared" si="20"/>
        <v>#VALUE!</v>
      </c>
      <c r="N271" s="40" t="str">
        <f t="shared" si="21"/>
        <v xml:space="preserve">()
</v>
      </c>
    </row>
    <row r="272" spans="8:14" ht="19.95" customHeight="1">
      <c r="H272" s="45"/>
      <c r="K272" s="39" t="e">
        <f t="shared" si="18"/>
        <v>#VALUE!</v>
      </c>
      <c r="L272" s="40" t="str">
        <f t="shared" si="19"/>
        <v xml:space="preserve">()
</v>
      </c>
      <c r="M272" s="41" t="e">
        <f t="shared" si="20"/>
        <v>#VALUE!</v>
      </c>
      <c r="N272" s="40" t="str">
        <f t="shared" si="21"/>
        <v xml:space="preserve">()
</v>
      </c>
    </row>
    <row r="273" spans="8:14" ht="19.95" customHeight="1">
      <c r="H273" s="45"/>
      <c r="K273" s="39" t="e">
        <f t="shared" si="18"/>
        <v>#VALUE!</v>
      </c>
      <c r="L273" s="40" t="str">
        <f t="shared" si="19"/>
        <v xml:space="preserve">()
</v>
      </c>
      <c r="M273" s="41" t="e">
        <f t="shared" si="20"/>
        <v>#VALUE!</v>
      </c>
      <c r="N273" s="40" t="str">
        <f t="shared" si="21"/>
        <v xml:space="preserve">()
</v>
      </c>
    </row>
    <row r="274" spans="8:14" ht="19.95" customHeight="1">
      <c r="H274" s="45"/>
      <c r="K274" s="39" t="e">
        <f t="shared" si="18"/>
        <v>#VALUE!</v>
      </c>
      <c r="L274" s="40" t="str">
        <f t="shared" si="19"/>
        <v xml:space="preserve">()
</v>
      </c>
      <c r="M274" s="41" t="e">
        <f t="shared" si="20"/>
        <v>#VALUE!</v>
      </c>
      <c r="N274" s="40" t="str">
        <f t="shared" si="21"/>
        <v xml:space="preserve">()
</v>
      </c>
    </row>
    <row r="275" spans="8:14" ht="19.95" customHeight="1">
      <c r="H275" s="45"/>
      <c r="K275" s="39" t="e">
        <f t="shared" si="18"/>
        <v>#VALUE!</v>
      </c>
      <c r="L275" s="40" t="str">
        <f t="shared" si="19"/>
        <v xml:space="preserve">()
</v>
      </c>
      <c r="M275" s="41" t="e">
        <f t="shared" si="20"/>
        <v>#VALUE!</v>
      </c>
      <c r="N275" s="40" t="str">
        <f t="shared" si="21"/>
        <v xml:space="preserve">()
</v>
      </c>
    </row>
    <row r="276" spans="8:14" ht="19.95" customHeight="1">
      <c r="H276" s="45"/>
      <c r="K276" s="39" t="e">
        <f t="shared" si="18"/>
        <v>#VALUE!</v>
      </c>
      <c r="L276" s="40" t="str">
        <f t="shared" si="19"/>
        <v xml:space="preserve">()
</v>
      </c>
      <c r="M276" s="41" t="e">
        <f t="shared" si="20"/>
        <v>#VALUE!</v>
      </c>
      <c r="N276" s="40" t="str">
        <f t="shared" si="21"/>
        <v xml:space="preserve">()
</v>
      </c>
    </row>
    <row r="277" spans="8:14" ht="19.95" customHeight="1">
      <c r="H277" s="45"/>
      <c r="K277" s="39" t="e">
        <f t="shared" si="18"/>
        <v>#VALUE!</v>
      </c>
      <c r="L277" s="40" t="str">
        <f t="shared" si="19"/>
        <v xml:space="preserve">()
</v>
      </c>
      <c r="M277" s="41" t="e">
        <f t="shared" si="20"/>
        <v>#VALUE!</v>
      </c>
      <c r="N277" s="40" t="str">
        <f t="shared" si="21"/>
        <v xml:space="preserve">()
</v>
      </c>
    </row>
    <row r="278" spans="8:14" ht="19.95" customHeight="1">
      <c r="H278" s="45"/>
      <c r="K278" s="39" t="e">
        <f t="shared" si="18"/>
        <v>#VALUE!</v>
      </c>
      <c r="L278" s="40" t="str">
        <f t="shared" si="19"/>
        <v xml:space="preserve">()
</v>
      </c>
      <c r="M278" s="41" t="e">
        <f t="shared" si="20"/>
        <v>#VALUE!</v>
      </c>
      <c r="N278" s="40" t="str">
        <f t="shared" si="21"/>
        <v xml:space="preserve">()
</v>
      </c>
    </row>
    <row r="279" spans="8:14" ht="19.95" customHeight="1">
      <c r="H279" s="45"/>
      <c r="K279" s="39" t="e">
        <f t="shared" si="18"/>
        <v>#VALUE!</v>
      </c>
      <c r="L279" s="40" t="str">
        <f t="shared" si="19"/>
        <v xml:space="preserve">()
</v>
      </c>
      <c r="M279" s="41" t="e">
        <f t="shared" si="20"/>
        <v>#VALUE!</v>
      </c>
      <c r="N279" s="40" t="str">
        <f t="shared" si="21"/>
        <v xml:space="preserve">()
</v>
      </c>
    </row>
    <row r="280" spans="8:14" ht="19.95" customHeight="1">
      <c r="H280" s="45"/>
      <c r="K280" s="39" t="e">
        <f t="shared" si="18"/>
        <v>#VALUE!</v>
      </c>
      <c r="L280" s="40" t="str">
        <f t="shared" si="19"/>
        <v xml:space="preserve">()
</v>
      </c>
      <c r="M280" s="41" t="e">
        <f t="shared" si="20"/>
        <v>#VALUE!</v>
      </c>
      <c r="N280" s="40" t="str">
        <f t="shared" si="21"/>
        <v xml:space="preserve">()
</v>
      </c>
    </row>
    <row r="281" spans="8:14" ht="19.95" customHeight="1">
      <c r="H281" s="45"/>
      <c r="K281" s="39" t="e">
        <f t="shared" si="18"/>
        <v>#VALUE!</v>
      </c>
      <c r="L281" s="40" t="str">
        <f t="shared" si="19"/>
        <v xml:space="preserve">()
</v>
      </c>
      <c r="M281" s="41" t="e">
        <f t="shared" si="20"/>
        <v>#VALUE!</v>
      </c>
      <c r="N281" s="40" t="str">
        <f t="shared" si="21"/>
        <v xml:space="preserve">()
</v>
      </c>
    </row>
    <row r="282" spans="8:14" ht="19.95" customHeight="1">
      <c r="K282" s="39" t="e">
        <f t="shared" si="18"/>
        <v>#VALUE!</v>
      </c>
      <c r="L282" s="40" t="str">
        <f t="shared" si="19"/>
        <v xml:space="preserve">()
</v>
      </c>
      <c r="M282" s="41" t="e">
        <f t="shared" si="20"/>
        <v>#VALUE!</v>
      </c>
      <c r="N282" s="40" t="str">
        <f t="shared" si="21"/>
        <v xml:space="preserve">()
</v>
      </c>
    </row>
    <row r="283" spans="8:14" ht="19.95" customHeight="1">
      <c r="K283" s="39" t="e">
        <f t="shared" si="18"/>
        <v>#VALUE!</v>
      </c>
      <c r="L283" s="40" t="str">
        <f t="shared" si="19"/>
        <v xml:space="preserve">()
</v>
      </c>
      <c r="M283" s="41" t="e">
        <f t="shared" si="20"/>
        <v>#VALUE!</v>
      </c>
      <c r="N283" s="40" t="str">
        <f t="shared" si="21"/>
        <v xml:space="preserve">()
</v>
      </c>
    </row>
    <row r="284" spans="8:14" ht="19.95" customHeight="1">
      <c r="K284" s="39" t="e">
        <f t="shared" si="18"/>
        <v>#VALUE!</v>
      </c>
      <c r="L284" s="40" t="str">
        <f t="shared" si="19"/>
        <v xml:space="preserve">()
</v>
      </c>
      <c r="M284" s="41" t="e">
        <f t="shared" si="20"/>
        <v>#VALUE!</v>
      </c>
      <c r="N284" s="40" t="str">
        <f t="shared" si="21"/>
        <v xml:space="preserve">()
</v>
      </c>
    </row>
    <row r="285" spans="8:14" ht="19.95" customHeight="1">
      <c r="K285" s="39" t="e">
        <f t="shared" si="18"/>
        <v>#VALUE!</v>
      </c>
      <c r="L285" s="40" t="str">
        <f t="shared" si="19"/>
        <v xml:space="preserve">()
</v>
      </c>
      <c r="M285" s="41" t="e">
        <f t="shared" si="20"/>
        <v>#VALUE!</v>
      </c>
      <c r="N285" s="40" t="str">
        <f t="shared" si="21"/>
        <v xml:space="preserve">()
</v>
      </c>
    </row>
    <row r="286" spans="8:14" ht="19.95" customHeight="1">
      <c r="K286" s="39" t="e">
        <f t="shared" si="18"/>
        <v>#VALUE!</v>
      </c>
      <c r="L286" s="40" t="str">
        <f t="shared" si="19"/>
        <v xml:space="preserve">()
</v>
      </c>
      <c r="M286" s="41" t="e">
        <f t="shared" si="20"/>
        <v>#VALUE!</v>
      </c>
      <c r="N286" s="40" t="str">
        <f t="shared" si="21"/>
        <v xml:space="preserve">()
</v>
      </c>
    </row>
    <row r="287" spans="8:14" ht="19.95" customHeight="1">
      <c r="K287" s="39" t="e">
        <f t="shared" si="18"/>
        <v>#VALUE!</v>
      </c>
      <c r="L287" s="40" t="str">
        <f t="shared" si="19"/>
        <v xml:space="preserve">()
</v>
      </c>
      <c r="M287" s="41" t="e">
        <f t="shared" si="20"/>
        <v>#VALUE!</v>
      </c>
      <c r="N287" s="40" t="str">
        <f t="shared" si="21"/>
        <v xml:space="preserve">()
</v>
      </c>
    </row>
    <row r="288" spans="8:14" ht="19.95" customHeight="1">
      <c r="K288" s="39" t="e">
        <f t="shared" si="18"/>
        <v>#VALUE!</v>
      </c>
      <c r="L288" s="40" t="str">
        <f t="shared" si="19"/>
        <v xml:space="preserve">()
</v>
      </c>
      <c r="M288" s="41" t="e">
        <f t="shared" si="20"/>
        <v>#VALUE!</v>
      </c>
      <c r="N288" s="40" t="str">
        <f t="shared" si="21"/>
        <v xml:space="preserve">()
</v>
      </c>
    </row>
    <row r="289" spans="11:14" ht="19.95" customHeight="1">
      <c r="K289" s="39" t="e">
        <f t="shared" si="18"/>
        <v>#VALUE!</v>
      </c>
      <c r="L289" s="40" t="str">
        <f t="shared" si="19"/>
        <v xml:space="preserve">()
</v>
      </c>
      <c r="M289" s="41" t="e">
        <f t="shared" si="20"/>
        <v>#VALUE!</v>
      </c>
      <c r="N289" s="40" t="str">
        <f t="shared" si="21"/>
        <v xml:space="preserve">()
</v>
      </c>
    </row>
    <row r="290" spans="11:14" ht="19.95" customHeight="1">
      <c r="K290" s="39" t="e">
        <f t="shared" si="18"/>
        <v>#VALUE!</v>
      </c>
      <c r="L290" s="40" t="str">
        <f t="shared" si="19"/>
        <v xml:space="preserve">()
</v>
      </c>
      <c r="M290" s="41" t="e">
        <f t="shared" si="20"/>
        <v>#VALUE!</v>
      </c>
      <c r="N290" s="40" t="str">
        <f t="shared" si="21"/>
        <v xml:space="preserve">()
</v>
      </c>
    </row>
    <row r="291" spans="11:14" ht="19.95" customHeight="1">
      <c r="K291" s="39" t="e">
        <f t="shared" si="18"/>
        <v>#VALUE!</v>
      </c>
      <c r="L291" s="40" t="str">
        <f t="shared" si="19"/>
        <v xml:space="preserve">()
</v>
      </c>
      <c r="M291" s="41" t="e">
        <f t="shared" si="20"/>
        <v>#VALUE!</v>
      </c>
      <c r="N291" s="40" t="str">
        <f t="shared" si="21"/>
        <v xml:space="preserve">()
</v>
      </c>
    </row>
    <row r="292" spans="11:14" ht="19.95" customHeight="1">
      <c r="K292" s="39" t="e">
        <f t="shared" si="18"/>
        <v>#VALUE!</v>
      </c>
      <c r="L292" s="40" t="str">
        <f t="shared" si="19"/>
        <v xml:space="preserve">()
</v>
      </c>
      <c r="M292" s="41" t="e">
        <f t="shared" si="20"/>
        <v>#VALUE!</v>
      </c>
      <c r="N292" s="40" t="str">
        <f t="shared" si="21"/>
        <v xml:space="preserve">()
</v>
      </c>
    </row>
    <row r="293" spans="11:14" ht="19.95" customHeight="1">
      <c r="K293" s="39" t="e">
        <f t="shared" si="18"/>
        <v>#VALUE!</v>
      </c>
      <c r="L293" s="40" t="str">
        <f t="shared" si="19"/>
        <v xml:space="preserve">()
</v>
      </c>
      <c r="M293" s="41" t="e">
        <f t="shared" si="20"/>
        <v>#VALUE!</v>
      </c>
      <c r="N293" s="40" t="str">
        <f t="shared" si="21"/>
        <v xml:space="preserve">()
</v>
      </c>
    </row>
    <row r="294" spans="11:14" ht="19.95" customHeight="1">
      <c r="K294" s="39" t="e">
        <f t="shared" si="18"/>
        <v>#VALUE!</v>
      </c>
      <c r="L294" s="40" t="str">
        <f t="shared" si="19"/>
        <v xml:space="preserve">()
</v>
      </c>
      <c r="M294" s="41" t="e">
        <f t="shared" si="20"/>
        <v>#VALUE!</v>
      </c>
      <c r="N294" s="40" t="str">
        <f t="shared" si="21"/>
        <v xml:space="preserve">()
</v>
      </c>
    </row>
    <row r="295" spans="11:14" ht="19.95" customHeight="1">
      <c r="K295" s="39" t="e">
        <f t="shared" si="18"/>
        <v>#VALUE!</v>
      </c>
      <c r="L295" s="40" t="str">
        <f t="shared" si="19"/>
        <v xml:space="preserve">()
</v>
      </c>
      <c r="M295" s="41" t="e">
        <f t="shared" si="20"/>
        <v>#VALUE!</v>
      </c>
      <c r="N295" s="40" t="str">
        <f t="shared" si="21"/>
        <v xml:space="preserve">()
</v>
      </c>
    </row>
    <row r="296" spans="11:14" ht="19.95" customHeight="1">
      <c r="K296" s="39" t="e">
        <f t="shared" si="18"/>
        <v>#VALUE!</v>
      </c>
      <c r="L296" s="40" t="str">
        <f t="shared" si="19"/>
        <v xml:space="preserve">()
</v>
      </c>
      <c r="M296" s="41" t="e">
        <f t="shared" si="20"/>
        <v>#VALUE!</v>
      </c>
      <c r="N296" s="40" t="str">
        <f t="shared" si="21"/>
        <v xml:space="preserve">()
</v>
      </c>
    </row>
    <row r="297" spans="11:14" ht="19.95" customHeight="1">
      <c r="K297" s="39" t="e">
        <f t="shared" si="18"/>
        <v>#VALUE!</v>
      </c>
      <c r="L297" s="40" t="str">
        <f t="shared" si="19"/>
        <v xml:space="preserve">()
</v>
      </c>
      <c r="M297" s="41" t="e">
        <f t="shared" si="20"/>
        <v>#VALUE!</v>
      </c>
      <c r="N297" s="40" t="str">
        <f t="shared" si="21"/>
        <v xml:space="preserve">()
</v>
      </c>
    </row>
    <row r="298" spans="11:14" ht="19.95" customHeight="1">
      <c r="K298" s="39" t="e">
        <f t="shared" si="18"/>
        <v>#VALUE!</v>
      </c>
      <c r="L298" s="40" t="str">
        <f t="shared" si="19"/>
        <v xml:space="preserve">()
</v>
      </c>
      <c r="M298" s="41" t="e">
        <f t="shared" si="20"/>
        <v>#VALUE!</v>
      </c>
      <c r="N298" s="40" t="str">
        <f t="shared" si="21"/>
        <v xml:space="preserve">()
</v>
      </c>
    </row>
    <row r="299" spans="11:14" ht="19.95" customHeight="1">
      <c r="K299" s="39" t="e">
        <f t="shared" si="18"/>
        <v>#VALUE!</v>
      </c>
      <c r="L299" s="40" t="str">
        <f t="shared" si="19"/>
        <v xml:space="preserve">()
</v>
      </c>
      <c r="M299" s="41" t="e">
        <f t="shared" si="20"/>
        <v>#VALUE!</v>
      </c>
      <c r="N299" s="40" t="str">
        <f t="shared" si="21"/>
        <v xml:space="preserve">()
</v>
      </c>
    </row>
    <row r="300" spans="11:14" ht="19.95" customHeight="1">
      <c r="K300" s="39" t="e">
        <f t="shared" si="18"/>
        <v>#VALUE!</v>
      </c>
      <c r="L300" s="40" t="str">
        <f t="shared" si="19"/>
        <v xml:space="preserve">()
</v>
      </c>
      <c r="M300" s="41" t="e">
        <f t="shared" si="20"/>
        <v>#VALUE!</v>
      </c>
      <c r="N300" s="40" t="str">
        <f t="shared" si="21"/>
        <v xml:space="preserve">()
</v>
      </c>
    </row>
    <row r="301" spans="11:14" ht="19.95" customHeight="1">
      <c r="K301" s="39" t="e">
        <f t="shared" si="18"/>
        <v>#VALUE!</v>
      </c>
      <c r="L301" s="40" t="str">
        <f t="shared" si="19"/>
        <v xml:space="preserve">()
</v>
      </c>
      <c r="M301" s="41" t="e">
        <f t="shared" si="20"/>
        <v>#VALUE!</v>
      </c>
      <c r="N301" s="40" t="str">
        <f t="shared" si="21"/>
        <v xml:space="preserve">()
</v>
      </c>
    </row>
    <row r="302" spans="11:14" ht="19.95" customHeight="1">
      <c r="K302" s="39" t="e">
        <f t="shared" si="18"/>
        <v>#VALUE!</v>
      </c>
      <c r="L302" s="40" t="str">
        <f t="shared" si="19"/>
        <v xml:space="preserve">()
</v>
      </c>
      <c r="M302" s="41" t="e">
        <f t="shared" si="20"/>
        <v>#VALUE!</v>
      </c>
      <c r="N302" s="40" t="str">
        <f t="shared" si="21"/>
        <v xml:space="preserve">()
</v>
      </c>
    </row>
    <row r="303" spans="11:14" ht="19.95" customHeight="1">
      <c r="K303" s="39" t="e">
        <f t="shared" si="18"/>
        <v>#VALUE!</v>
      </c>
      <c r="L303" s="40" t="str">
        <f t="shared" si="19"/>
        <v xml:space="preserve">()
</v>
      </c>
      <c r="M303" s="41" t="e">
        <f t="shared" si="20"/>
        <v>#VALUE!</v>
      </c>
      <c r="N303" s="40" t="str">
        <f t="shared" si="21"/>
        <v xml:space="preserve">()
</v>
      </c>
    </row>
    <row r="304" spans="11:14" ht="19.95" customHeight="1">
      <c r="K304" s="39" t="e">
        <f t="shared" si="18"/>
        <v>#VALUE!</v>
      </c>
      <c r="L304" s="40" t="str">
        <f t="shared" si="19"/>
        <v xml:space="preserve">()
</v>
      </c>
      <c r="M304" s="41" t="e">
        <f t="shared" si="20"/>
        <v>#VALUE!</v>
      </c>
      <c r="N304" s="40" t="str">
        <f t="shared" si="21"/>
        <v xml:space="preserve">()
</v>
      </c>
    </row>
    <row r="305" spans="11:14" ht="19.95" customHeight="1">
      <c r="K305" s="39" t="e">
        <f t="shared" si="18"/>
        <v>#VALUE!</v>
      </c>
      <c r="L305" s="40" t="str">
        <f t="shared" si="19"/>
        <v xml:space="preserve">()
</v>
      </c>
      <c r="M305" s="41" t="e">
        <f t="shared" si="20"/>
        <v>#VALUE!</v>
      </c>
      <c r="N305" s="40" t="str">
        <f t="shared" si="21"/>
        <v xml:space="preserve">()
</v>
      </c>
    </row>
    <row r="306" spans="11:14" ht="19.95" customHeight="1">
      <c r="K306" s="39" t="e">
        <f t="shared" si="18"/>
        <v>#VALUE!</v>
      </c>
      <c r="L306" s="40" t="str">
        <f t="shared" si="19"/>
        <v xml:space="preserve">()
</v>
      </c>
      <c r="M306" s="41" t="e">
        <f t="shared" si="20"/>
        <v>#VALUE!</v>
      </c>
      <c r="N306" s="40" t="str">
        <f t="shared" si="21"/>
        <v xml:space="preserve">()
</v>
      </c>
    </row>
    <row r="307" spans="11:14" ht="19.95" customHeight="1">
      <c r="K307" s="39" t="e">
        <f t="shared" si="18"/>
        <v>#VALUE!</v>
      </c>
      <c r="L307" s="40" t="str">
        <f t="shared" si="19"/>
        <v xml:space="preserve">()
</v>
      </c>
      <c r="M307" s="41" t="e">
        <f t="shared" si="20"/>
        <v>#VALUE!</v>
      </c>
      <c r="N307" s="40" t="str">
        <f t="shared" si="21"/>
        <v xml:space="preserve">()
</v>
      </c>
    </row>
    <row r="308" spans="11:14" ht="19.95" customHeight="1">
      <c r="K308" s="39" t="e">
        <f t="shared" si="18"/>
        <v>#VALUE!</v>
      </c>
      <c r="L308" s="40" t="str">
        <f t="shared" si="19"/>
        <v xml:space="preserve">()
</v>
      </c>
      <c r="M308" s="41" t="e">
        <f t="shared" si="20"/>
        <v>#VALUE!</v>
      </c>
      <c r="N308" s="40" t="str">
        <f t="shared" si="21"/>
        <v xml:space="preserve">()
</v>
      </c>
    </row>
    <row r="309" spans="11:14" ht="19.95" customHeight="1">
      <c r="K309" s="39" t="e">
        <f t="shared" si="18"/>
        <v>#VALUE!</v>
      </c>
      <c r="L309" s="40" t="str">
        <f t="shared" si="19"/>
        <v xml:space="preserve">()
</v>
      </c>
      <c r="M309" s="41" t="e">
        <f t="shared" si="20"/>
        <v>#VALUE!</v>
      </c>
      <c r="N309" s="40" t="str">
        <f t="shared" si="21"/>
        <v xml:space="preserve">()
</v>
      </c>
    </row>
    <row r="310" spans="11:14" ht="19.95" customHeight="1">
      <c r="K310" s="39" t="e">
        <f t="shared" si="18"/>
        <v>#VALUE!</v>
      </c>
      <c r="L310" s="40" t="str">
        <f t="shared" si="19"/>
        <v xml:space="preserve">()
</v>
      </c>
      <c r="M310" s="41" t="e">
        <f t="shared" si="20"/>
        <v>#VALUE!</v>
      </c>
      <c r="N310" s="40" t="str">
        <f t="shared" si="21"/>
        <v xml:space="preserve">()
</v>
      </c>
    </row>
    <row r="311" spans="11:14" ht="19.95" customHeight="1">
      <c r="K311" s="39" t="e">
        <f t="shared" si="18"/>
        <v>#VALUE!</v>
      </c>
      <c r="L311" s="40" t="str">
        <f t="shared" si="19"/>
        <v xml:space="preserve">()
</v>
      </c>
      <c r="M311" s="41" t="e">
        <f t="shared" si="20"/>
        <v>#VALUE!</v>
      </c>
      <c r="N311" s="40" t="str">
        <f t="shared" si="21"/>
        <v xml:space="preserve">()
</v>
      </c>
    </row>
    <row r="312" spans="11:14" ht="19.95" customHeight="1">
      <c r="K312" s="39" t="e">
        <f t="shared" si="18"/>
        <v>#VALUE!</v>
      </c>
      <c r="L312" s="40" t="str">
        <f t="shared" si="19"/>
        <v xml:space="preserve">()
</v>
      </c>
      <c r="M312" s="41" t="e">
        <f t="shared" si="20"/>
        <v>#VALUE!</v>
      </c>
      <c r="N312" s="40" t="str">
        <f t="shared" si="21"/>
        <v xml:space="preserve">()
</v>
      </c>
    </row>
    <row r="313" spans="11:14" ht="19.95" customHeight="1">
      <c r="K313" s="39" t="e">
        <f t="shared" si="18"/>
        <v>#VALUE!</v>
      </c>
      <c r="L313" s="40" t="str">
        <f t="shared" si="19"/>
        <v xml:space="preserve">()
</v>
      </c>
      <c r="M313" s="41" t="e">
        <f t="shared" si="20"/>
        <v>#VALUE!</v>
      </c>
      <c r="N313" s="40" t="str">
        <f t="shared" si="21"/>
        <v xml:space="preserve">()
</v>
      </c>
    </row>
    <row r="314" spans="11:14" ht="19.95" customHeight="1">
      <c r="K314" s="39" t="e">
        <f t="shared" si="18"/>
        <v>#VALUE!</v>
      </c>
      <c r="L314" s="40" t="str">
        <f t="shared" si="19"/>
        <v xml:space="preserve">()
</v>
      </c>
      <c r="M314" s="41" t="e">
        <f t="shared" si="20"/>
        <v>#VALUE!</v>
      </c>
      <c r="N314" s="40" t="str">
        <f t="shared" si="21"/>
        <v xml:space="preserve">()
</v>
      </c>
    </row>
    <row r="315" spans="11:14" ht="19.95" customHeight="1">
      <c r="K315" s="39" t="e">
        <f t="shared" si="18"/>
        <v>#VALUE!</v>
      </c>
      <c r="L315" s="40" t="str">
        <f t="shared" si="19"/>
        <v xml:space="preserve">()
</v>
      </c>
      <c r="M315" s="41" t="e">
        <f t="shared" si="20"/>
        <v>#VALUE!</v>
      </c>
      <c r="N315" s="40" t="str">
        <f t="shared" si="21"/>
        <v xml:space="preserve">()
</v>
      </c>
    </row>
    <row r="316" spans="11:14" ht="19.95" customHeight="1">
      <c r="K316" s="39" t="e">
        <f t="shared" si="18"/>
        <v>#VALUE!</v>
      </c>
      <c r="L316" s="40" t="str">
        <f t="shared" si="19"/>
        <v xml:space="preserve">()
</v>
      </c>
      <c r="M316" s="41" t="e">
        <f t="shared" si="20"/>
        <v>#VALUE!</v>
      </c>
      <c r="N316" s="40" t="str">
        <f t="shared" si="21"/>
        <v xml:space="preserve">()
</v>
      </c>
    </row>
    <row r="317" spans="11:14" ht="19.95" customHeight="1">
      <c r="K317" s="39" t="e">
        <f t="shared" si="18"/>
        <v>#VALUE!</v>
      </c>
      <c r="L317" s="40" t="str">
        <f t="shared" si="19"/>
        <v xml:space="preserve">()
</v>
      </c>
      <c r="M317" s="41" t="e">
        <f t="shared" si="20"/>
        <v>#VALUE!</v>
      </c>
      <c r="N317" s="40" t="str">
        <f t="shared" si="21"/>
        <v xml:space="preserve">()
</v>
      </c>
    </row>
    <row r="318" spans="11:14" ht="19.95" customHeight="1">
      <c r="K318" s="39" t="e">
        <f t="shared" si="18"/>
        <v>#VALUE!</v>
      </c>
      <c r="L318" s="40" t="str">
        <f t="shared" si="19"/>
        <v xml:space="preserve">()
</v>
      </c>
      <c r="M318" s="41" t="e">
        <f t="shared" si="20"/>
        <v>#VALUE!</v>
      </c>
      <c r="N318" s="40" t="str">
        <f t="shared" si="21"/>
        <v xml:space="preserve">()
</v>
      </c>
    </row>
    <row r="319" spans="11:14" ht="19.95" customHeight="1">
      <c r="K319" s="39" t="e">
        <f t="shared" si="18"/>
        <v>#VALUE!</v>
      </c>
      <c r="L319" s="40" t="str">
        <f t="shared" si="19"/>
        <v xml:space="preserve">()
</v>
      </c>
      <c r="M319" s="41" t="e">
        <f t="shared" si="20"/>
        <v>#VALUE!</v>
      </c>
      <c r="N319" s="40" t="str">
        <f t="shared" si="21"/>
        <v xml:space="preserve">()
</v>
      </c>
    </row>
    <row r="320" spans="11:14" ht="19.95" customHeight="1">
      <c r="K320" s="39" t="e">
        <f t="shared" si="18"/>
        <v>#VALUE!</v>
      </c>
      <c r="L320" s="40" t="str">
        <f t="shared" si="19"/>
        <v xml:space="preserve">()
</v>
      </c>
      <c r="M320" s="41" t="e">
        <f t="shared" si="20"/>
        <v>#VALUE!</v>
      </c>
      <c r="N320" s="40" t="str">
        <f t="shared" si="21"/>
        <v xml:space="preserve">()
</v>
      </c>
    </row>
    <row r="321" spans="11:14" ht="19.95" customHeight="1">
      <c r="K321" s="39" t="e">
        <f t="shared" si="18"/>
        <v>#VALUE!</v>
      </c>
      <c r="L321" s="40" t="str">
        <f t="shared" si="19"/>
        <v xml:space="preserve">()
</v>
      </c>
      <c r="M321" s="41" t="e">
        <f t="shared" si="20"/>
        <v>#VALUE!</v>
      </c>
      <c r="N321" s="40" t="str">
        <f t="shared" si="21"/>
        <v xml:space="preserve">()
</v>
      </c>
    </row>
    <row r="322" spans="11:14" ht="19.95" customHeight="1">
      <c r="K322" s="39" t="e">
        <f t="shared" si="18"/>
        <v>#VALUE!</v>
      </c>
      <c r="L322" s="40" t="str">
        <f t="shared" si="19"/>
        <v xml:space="preserve">()
</v>
      </c>
      <c r="M322" s="41" t="e">
        <f t="shared" si="20"/>
        <v>#VALUE!</v>
      </c>
      <c r="N322" s="40" t="str">
        <f t="shared" si="21"/>
        <v xml:space="preserve">()
</v>
      </c>
    </row>
    <row r="323" spans="11:14" ht="19.95" customHeight="1">
      <c r="K323" s="39" t="e">
        <f t="shared" ref="K323:K386" si="22">IF(FIND("일",D323)-FIND("월",D323)=2,SUBSTITUTE(SUBSTITUTE(CONCATENATE(A323,D323,E323)," ",""),"월","월0"),SUBSTITUTE(CONCATENATE(A323,D323,E323)," ",""))</f>
        <v>#VALUE!</v>
      </c>
      <c r="L323" s="40" t="str">
        <f t="shared" ref="L323:L386" si="23">B323&amp;"("&amp;C323&amp;")" &amp; CHAR(10) &amp; F323 &amp; CHAR(10) &amp; H323 &amp; CHAR(10) &amp; I323 &amp; CHAR(10) &amp; J323</f>
        <v xml:space="preserve">()
</v>
      </c>
      <c r="M323" s="41" t="e">
        <f t="shared" ref="M323:M386" si="24">IF(FIND("일",D323)-FIND("월",D323)=2,SUBSTITUTE(SUBSTITUTE(CONCATENATE(C323,D323,E323)," ",""),"월","월0"),SUBSTITUTE(CONCATENATE(C323,D323,E323)," ",""))</f>
        <v>#VALUE!</v>
      </c>
      <c r="N323" s="40" t="str">
        <f t="shared" ref="N323:N386" si="25">A323&amp;"("&amp;B323&amp;")" &amp; CHAR(10) &amp; F323 &amp; CHAR(10) &amp; H323 &amp; CHAR(10) &amp; I323 &amp; CHAR(10) &amp; J323</f>
        <v xml:space="preserve">()
</v>
      </c>
    </row>
    <row r="324" spans="11:14" ht="19.95" customHeight="1">
      <c r="K324" s="39" t="e">
        <f t="shared" si="22"/>
        <v>#VALUE!</v>
      </c>
      <c r="L324" s="40" t="str">
        <f t="shared" si="23"/>
        <v xml:space="preserve">()
</v>
      </c>
      <c r="M324" s="41" t="e">
        <f t="shared" si="24"/>
        <v>#VALUE!</v>
      </c>
      <c r="N324" s="40" t="str">
        <f t="shared" si="25"/>
        <v xml:space="preserve">()
</v>
      </c>
    </row>
    <row r="325" spans="11:14" ht="19.95" customHeight="1">
      <c r="K325" s="39" t="e">
        <f t="shared" si="22"/>
        <v>#VALUE!</v>
      </c>
      <c r="L325" s="40" t="str">
        <f t="shared" si="23"/>
        <v xml:space="preserve">()
</v>
      </c>
      <c r="M325" s="41" t="e">
        <f t="shared" si="24"/>
        <v>#VALUE!</v>
      </c>
      <c r="N325" s="40" t="str">
        <f t="shared" si="25"/>
        <v xml:space="preserve">()
</v>
      </c>
    </row>
    <row r="326" spans="11:14" ht="19.95" customHeight="1">
      <c r="K326" s="39" t="e">
        <f t="shared" si="22"/>
        <v>#VALUE!</v>
      </c>
      <c r="L326" s="40" t="str">
        <f t="shared" si="23"/>
        <v xml:space="preserve">()
</v>
      </c>
      <c r="M326" s="41" t="e">
        <f t="shared" si="24"/>
        <v>#VALUE!</v>
      </c>
      <c r="N326" s="40" t="str">
        <f t="shared" si="25"/>
        <v xml:space="preserve">()
</v>
      </c>
    </row>
    <row r="327" spans="11:14" ht="19.95" customHeight="1">
      <c r="K327" s="39" t="e">
        <f t="shared" si="22"/>
        <v>#VALUE!</v>
      </c>
      <c r="L327" s="40" t="str">
        <f t="shared" si="23"/>
        <v xml:space="preserve">()
</v>
      </c>
      <c r="M327" s="41" t="e">
        <f t="shared" si="24"/>
        <v>#VALUE!</v>
      </c>
      <c r="N327" s="40" t="str">
        <f t="shared" si="25"/>
        <v xml:space="preserve">()
</v>
      </c>
    </row>
    <row r="328" spans="11:14" ht="19.95" customHeight="1">
      <c r="K328" s="39" t="e">
        <f t="shared" si="22"/>
        <v>#VALUE!</v>
      </c>
      <c r="L328" s="40" t="str">
        <f t="shared" si="23"/>
        <v xml:space="preserve">()
</v>
      </c>
      <c r="M328" s="41" t="e">
        <f t="shared" si="24"/>
        <v>#VALUE!</v>
      </c>
      <c r="N328" s="40" t="str">
        <f t="shared" si="25"/>
        <v xml:space="preserve">()
</v>
      </c>
    </row>
    <row r="329" spans="11:14" ht="19.95" customHeight="1">
      <c r="K329" s="39" t="e">
        <f t="shared" si="22"/>
        <v>#VALUE!</v>
      </c>
      <c r="L329" s="40" t="str">
        <f t="shared" si="23"/>
        <v xml:space="preserve">()
</v>
      </c>
      <c r="M329" s="41" t="e">
        <f t="shared" si="24"/>
        <v>#VALUE!</v>
      </c>
      <c r="N329" s="40" t="str">
        <f t="shared" si="25"/>
        <v xml:space="preserve">()
</v>
      </c>
    </row>
    <row r="330" spans="11:14" ht="19.95" customHeight="1">
      <c r="K330" s="39" t="e">
        <f t="shared" si="22"/>
        <v>#VALUE!</v>
      </c>
      <c r="L330" s="40" t="str">
        <f t="shared" si="23"/>
        <v xml:space="preserve">()
</v>
      </c>
      <c r="M330" s="41" t="e">
        <f t="shared" si="24"/>
        <v>#VALUE!</v>
      </c>
      <c r="N330" s="40" t="str">
        <f t="shared" si="25"/>
        <v xml:space="preserve">()
</v>
      </c>
    </row>
    <row r="331" spans="11:14" ht="19.95" customHeight="1">
      <c r="K331" s="39" t="e">
        <f t="shared" si="22"/>
        <v>#VALUE!</v>
      </c>
      <c r="L331" s="40" t="str">
        <f t="shared" si="23"/>
        <v xml:space="preserve">()
</v>
      </c>
      <c r="M331" s="41" t="e">
        <f t="shared" si="24"/>
        <v>#VALUE!</v>
      </c>
      <c r="N331" s="40" t="str">
        <f t="shared" si="25"/>
        <v xml:space="preserve">()
</v>
      </c>
    </row>
    <row r="332" spans="11:14" ht="19.95" customHeight="1">
      <c r="K332" s="39" t="e">
        <f t="shared" si="22"/>
        <v>#VALUE!</v>
      </c>
      <c r="L332" s="40" t="str">
        <f t="shared" si="23"/>
        <v xml:space="preserve">()
</v>
      </c>
      <c r="M332" s="41" t="e">
        <f t="shared" si="24"/>
        <v>#VALUE!</v>
      </c>
      <c r="N332" s="40" t="str">
        <f t="shared" si="25"/>
        <v xml:space="preserve">()
</v>
      </c>
    </row>
    <row r="333" spans="11:14" ht="19.95" customHeight="1">
      <c r="K333" s="39" t="e">
        <f t="shared" si="22"/>
        <v>#VALUE!</v>
      </c>
      <c r="L333" s="40" t="str">
        <f t="shared" si="23"/>
        <v xml:space="preserve">()
</v>
      </c>
      <c r="M333" s="41" t="e">
        <f t="shared" si="24"/>
        <v>#VALUE!</v>
      </c>
      <c r="N333" s="40" t="str">
        <f t="shared" si="25"/>
        <v xml:space="preserve">()
</v>
      </c>
    </row>
    <row r="334" spans="11:14" ht="19.95" customHeight="1">
      <c r="K334" s="39" t="e">
        <f t="shared" si="22"/>
        <v>#VALUE!</v>
      </c>
      <c r="L334" s="40" t="str">
        <f t="shared" si="23"/>
        <v xml:space="preserve">()
</v>
      </c>
      <c r="M334" s="41" t="e">
        <f t="shared" si="24"/>
        <v>#VALUE!</v>
      </c>
      <c r="N334" s="40" t="str">
        <f t="shared" si="25"/>
        <v xml:space="preserve">()
</v>
      </c>
    </row>
    <row r="335" spans="11:14" ht="19.95" customHeight="1">
      <c r="K335" s="39" t="e">
        <f t="shared" si="22"/>
        <v>#VALUE!</v>
      </c>
      <c r="L335" s="40" t="str">
        <f t="shared" si="23"/>
        <v xml:space="preserve">()
</v>
      </c>
      <c r="M335" s="41" t="e">
        <f t="shared" si="24"/>
        <v>#VALUE!</v>
      </c>
      <c r="N335" s="40" t="str">
        <f t="shared" si="25"/>
        <v xml:space="preserve">()
</v>
      </c>
    </row>
    <row r="336" spans="11:14" ht="19.95" customHeight="1">
      <c r="K336" s="39" t="e">
        <f t="shared" si="22"/>
        <v>#VALUE!</v>
      </c>
      <c r="L336" s="40" t="str">
        <f t="shared" si="23"/>
        <v xml:space="preserve">()
</v>
      </c>
      <c r="M336" s="41" t="e">
        <f t="shared" si="24"/>
        <v>#VALUE!</v>
      </c>
      <c r="N336" s="40" t="str">
        <f t="shared" si="25"/>
        <v xml:space="preserve">()
</v>
      </c>
    </row>
    <row r="337" spans="11:14" ht="19.95" customHeight="1">
      <c r="K337" s="39" t="e">
        <f t="shared" si="22"/>
        <v>#VALUE!</v>
      </c>
      <c r="L337" s="40" t="str">
        <f t="shared" si="23"/>
        <v xml:space="preserve">()
</v>
      </c>
      <c r="M337" s="41" t="e">
        <f t="shared" si="24"/>
        <v>#VALUE!</v>
      </c>
      <c r="N337" s="40" t="str">
        <f t="shared" si="25"/>
        <v xml:space="preserve">()
</v>
      </c>
    </row>
    <row r="338" spans="11:14" ht="19.95" customHeight="1">
      <c r="K338" s="39" t="e">
        <f t="shared" si="22"/>
        <v>#VALUE!</v>
      </c>
      <c r="L338" s="40" t="str">
        <f t="shared" si="23"/>
        <v xml:space="preserve">()
</v>
      </c>
      <c r="M338" s="41" t="e">
        <f t="shared" si="24"/>
        <v>#VALUE!</v>
      </c>
      <c r="N338" s="40" t="str">
        <f t="shared" si="25"/>
        <v xml:space="preserve">()
</v>
      </c>
    </row>
    <row r="339" spans="11:14" ht="19.95" customHeight="1">
      <c r="K339" s="39" t="e">
        <f t="shared" si="22"/>
        <v>#VALUE!</v>
      </c>
      <c r="L339" s="40" t="str">
        <f t="shared" si="23"/>
        <v xml:space="preserve">()
</v>
      </c>
      <c r="M339" s="41" t="e">
        <f t="shared" si="24"/>
        <v>#VALUE!</v>
      </c>
      <c r="N339" s="40" t="str">
        <f t="shared" si="25"/>
        <v xml:space="preserve">()
</v>
      </c>
    </row>
    <row r="340" spans="11:14" ht="19.95" customHeight="1">
      <c r="K340" s="39" t="e">
        <f t="shared" si="22"/>
        <v>#VALUE!</v>
      </c>
      <c r="L340" s="40" t="str">
        <f t="shared" si="23"/>
        <v xml:space="preserve">()
</v>
      </c>
      <c r="M340" s="41" t="e">
        <f t="shared" si="24"/>
        <v>#VALUE!</v>
      </c>
      <c r="N340" s="40" t="str">
        <f t="shared" si="25"/>
        <v xml:space="preserve">()
</v>
      </c>
    </row>
    <row r="341" spans="11:14" ht="19.95" customHeight="1">
      <c r="K341" s="39" t="e">
        <f t="shared" si="22"/>
        <v>#VALUE!</v>
      </c>
      <c r="L341" s="40" t="str">
        <f t="shared" si="23"/>
        <v xml:space="preserve">()
</v>
      </c>
      <c r="M341" s="41" t="e">
        <f t="shared" si="24"/>
        <v>#VALUE!</v>
      </c>
      <c r="N341" s="40" t="str">
        <f t="shared" si="25"/>
        <v xml:space="preserve">()
</v>
      </c>
    </row>
    <row r="342" spans="11:14" ht="19.95" customHeight="1">
      <c r="K342" s="39" t="e">
        <f t="shared" si="22"/>
        <v>#VALUE!</v>
      </c>
      <c r="L342" s="40" t="str">
        <f t="shared" si="23"/>
        <v xml:space="preserve">()
</v>
      </c>
      <c r="M342" s="41" t="e">
        <f t="shared" si="24"/>
        <v>#VALUE!</v>
      </c>
      <c r="N342" s="40" t="str">
        <f t="shared" si="25"/>
        <v xml:space="preserve">()
</v>
      </c>
    </row>
    <row r="343" spans="11:14" ht="19.95" customHeight="1">
      <c r="K343" s="39" t="e">
        <f t="shared" si="22"/>
        <v>#VALUE!</v>
      </c>
      <c r="L343" s="40" t="str">
        <f t="shared" si="23"/>
        <v xml:space="preserve">()
</v>
      </c>
      <c r="M343" s="41" t="e">
        <f t="shared" si="24"/>
        <v>#VALUE!</v>
      </c>
      <c r="N343" s="40" t="str">
        <f t="shared" si="25"/>
        <v xml:space="preserve">()
</v>
      </c>
    </row>
    <row r="344" spans="11:14" ht="19.95" customHeight="1">
      <c r="K344" s="39" t="e">
        <f t="shared" si="22"/>
        <v>#VALUE!</v>
      </c>
      <c r="L344" s="40" t="str">
        <f t="shared" si="23"/>
        <v xml:space="preserve">()
</v>
      </c>
      <c r="M344" s="41" t="e">
        <f t="shared" si="24"/>
        <v>#VALUE!</v>
      </c>
      <c r="N344" s="40" t="str">
        <f t="shared" si="25"/>
        <v xml:space="preserve">()
</v>
      </c>
    </row>
    <row r="345" spans="11:14" ht="19.95" customHeight="1">
      <c r="K345" s="39" t="e">
        <f t="shared" si="22"/>
        <v>#VALUE!</v>
      </c>
      <c r="L345" s="40" t="str">
        <f t="shared" si="23"/>
        <v xml:space="preserve">()
</v>
      </c>
      <c r="M345" s="41" t="e">
        <f t="shared" si="24"/>
        <v>#VALUE!</v>
      </c>
      <c r="N345" s="40" t="str">
        <f t="shared" si="25"/>
        <v xml:space="preserve">()
</v>
      </c>
    </row>
    <row r="346" spans="11:14" ht="19.95" customHeight="1">
      <c r="K346" s="39" t="e">
        <f t="shared" si="22"/>
        <v>#VALUE!</v>
      </c>
      <c r="L346" s="40" t="str">
        <f t="shared" si="23"/>
        <v xml:space="preserve">()
</v>
      </c>
      <c r="M346" s="41" t="e">
        <f t="shared" si="24"/>
        <v>#VALUE!</v>
      </c>
      <c r="N346" s="40" t="str">
        <f t="shared" si="25"/>
        <v xml:space="preserve">()
</v>
      </c>
    </row>
    <row r="347" spans="11:14" ht="19.95" customHeight="1">
      <c r="K347" s="39" t="e">
        <f t="shared" si="22"/>
        <v>#VALUE!</v>
      </c>
      <c r="L347" s="40" t="str">
        <f t="shared" si="23"/>
        <v xml:space="preserve">()
</v>
      </c>
      <c r="M347" s="41" t="e">
        <f t="shared" si="24"/>
        <v>#VALUE!</v>
      </c>
      <c r="N347" s="40" t="str">
        <f t="shared" si="25"/>
        <v xml:space="preserve">()
</v>
      </c>
    </row>
    <row r="348" spans="11:14" ht="19.95" customHeight="1">
      <c r="K348" s="39" t="e">
        <f t="shared" si="22"/>
        <v>#VALUE!</v>
      </c>
      <c r="L348" s="40" t="str">
        <f t="shared" si="23"/>
        <v xml:space="preserve">()
</v>
      </c>
      <c r="M348" s="41" t="e">
        <f t="shared" si="24"/>
        <v>#VALUE!</v>
      </c>
      <c r="N348" s="40" t="str">
        <f t="shared" si="25"/>
        <v xml:space="preserve">()
</v>
      </c>
    </row>
    <row r="349" spans="11:14" ht="19.95" customHeight="1">
      <c r="K349" s="39" t="e">
        <f t="shared" si="22"/>
        <v>#VALUE!</v>
      </c>
      <c r="L349" s="40" t="str">
        <f t="shared" si="23"/>
        <v xml:space="preserve">()
</v>
      </c>
      <c r="M349" s="41" t="e">
        <f t="shared" si="24"/>
        <v>#VALUE!</v>
      </c>
      <c r="N349" s="40" t="str">
        <f t="shared" si="25"/>
        <v xml:space="preserve">()
</v>
      </c>
    </row>
    <row r="350" spans="11:14" ht="19.95" customHeight="1">
      <c r="K350" s="39" t="e">
        <f t="shared" si="22"/>
        <v>#VALUE!</v>
      </c>
      <c r="L350" s="40" t="str">
        <f t="shared" si="23"/>
        <v xml:space="preserve">()
</v>
      </c>
      <c r="M350" s="41" t="e">
        <f t="shared" si="24"/>
        <v>#VALUE!</v>
      </c>
      <c r="N350" s="40" t="str">
        <f t="shared" si="25"/>
        <v xml:space="preserve">()
</v>
      </c>
    </row>
    <row r="351" spans="11:14" ht="19.95" customHeight="1">
      <c r="K351" s="39" t="e">
        <f t="shared" si="22"/>
        <v>#VALUE!</v>
      </c>
      <c r="L351" s="40" t="str">
        <f t="shared" si="23"/>
        <v xml:space="preserve">()
</v>
      </c>
      <c r="M351" s="41" t="e">
        <f t="shared" si="24"/>
        <v>#VALUE!</v>
      </c>
      <c r="N351" s="40" t="str">
        <f t="shared" si="25"/>
        <v xml:space="preserve">()
</v>
      </c>
    </row>
    <row r="352" spans="11:14" ht="19.95" customHeight="1">
      <c r="K352" s="39" t="e">
        <f t="shared" si="22"/>
        <v>#VALUE!</v>
      </c>
      <c r="L352" s="40" t="str">
        <f t="shared" si="23"/>
        <v xml:space="preserve">()
</v>
      </c>
      <c r="M352" s="41" t="e">
        <f t="shared" si="24"/>
        <v>#VALUE!</v>
      </c>
      <c r="N352" s="40" t="str">
        <f t="shared" si="25"/>
        <v xml:space="preserve">()
</v>
      </c>
    </row>
    <row r="353" spans="11:14" ht="19.95" customHeight="1">
      <c r="K353" s="39" t="e">
        <f t="shared" si="22"/>
        <v>#VALUE!</v>
      </c>
      <c r="L353" s="40" t="str">
        <f t="shared" si="23"/>
        <v xml:space="preserve">()
</v>
      </c>
      <c r="M353" s="41" t="e">
        <f t="shared" si="24"/>
        <v>#VALUE!</v>
      </c>
      <c r="N353" s="40" t="str">
        <f t="shared" si="25"/>
        <v xml:space="preserve">()
</v>
      </c>
    </row>
    <row r="354" spans="11:14" ht="19.95" customHeight="1">
      <c r="K354" s="39" t="e">
        <f t="shared" si="22"/>
        <v>#VALUE!</v>
      </c>
      <c r="L354" s="40" t="str">
        <f t="shared" si="23"/>
        <v xml:space="preserve">()
</v>
      </c>
      <c r="M354" s="41" t="e">
        <f t="shared" si="24"/>
        <v>#VALUE!</v>
      </c>
      <c r="N354" s="40" t="str">
        <f t="shared" si="25"/>
        <v xml:space="preserve">()
</v>
      </c>
    </row>
    <row r="355" spans="11:14" ht="19.95" customHeight="1">
      <c r="K355" s="39" t="e">
        <f t="shared" si="22"/>
        <v>#VALUE!</v>
      </c>
      <c r="L355" s="40" t="str">
        <f t="shared" si="23"/>
        <v xml:space="preserve">()
</v>
      </c>
      <c r="M355" s="41" t="e">
        <f t="shared" si="24"/>
        <v>#VALUE!</v>
      </c>
      <c r="N355" s="40" t="str">
        <f t="shared" si="25"/>
        <v xml:space="preserve">()
</v>
      </c>
    </row>
    <row r="356" spans="11:14" ht="19.95" customHeight="1">
      <c r="K356" s="39" t="e">
        <f t="shared" si="22"/>
        <v>#VALUE!</v>
      </c>
      <c r="L356" s="40" t="str">
        <f t="shared" si="23"/>
        <v xml:space="preserve">()
</v>
      </c>
      <c r="M356" s="41" t="e">
        <f t="shared" si="24"/>
        <v>#VALUE!</v>
      </c>
      <c r="N356" s="40" t="str">
        <f t="shared" si="25"/>
        <v xml:space="preserve">()
</v>
      </c>
    </row>
    <row r="357" spans="11:14" ht="19.95" customHeight="1">
      <c r="K357" s="39" t="e">
        <f t="shared" si="22"/>
        <v>#VALUE!</v>
      </c>
      <c r="L357" s="40" t="str">
        <f t="shared" si="23"/>
        <v xml:space="preserve">()
</v>
      </c>
      <c r="M357" s="41" t="e">
        <f t="shared" si="24"/>
        <v>#VALUE!</v>
      </c>
      <c r="N357" s="40" t="str">
        <f t="shared" si="25"/>
        <v xml:space="preserve">()
</v>
      </c>
    </row>
    <row r="358" spans="11:14" ht="19.95" customHeight="1">
      <c r="K358" s="39" t="e">
        <f t="shared" si="22"/>
        <v>#VALUE!</v>
      </c>
      <c r="L358" s="40" t="str">
        <f t="shared" si="23"/>
        <v xml:space="preserve">()
</v>
      </c>
      <c r="M358" s="41" t="e">
        <f t="shared" si="24"/>
        <v>#VALUE!</v>
      </c>
      <c r="N358" s="40" t="str">
        <f t="shared" si="25"/>
        <v xml:space="preserve">()
</v>
      </c>
    </row>
    <row r="359" spans="11:14" ht="19.95" customHeight="1">
      <c r="K359" s="39" t="e">
        <f t="shared" si="22"/>
        <v>#VALUE!</v>
      </c>
      <c r="L359" s="40" t="str">
        <f t="shared" si="23"/>
        <v xml:space="preserve">()
</v>
      </c>
      <c r="M359" s="41" t="e">
        <f t="shared" si="24"/>
        <v>#VALUE!</v>
      </c>
      <c r="N359" s="40" t="str">
        <f t="shared" si="25"/>
        <v xml:space="preserve">()
</v>
      </c>
    </row>
    <row r="360" spans="11:14" ht="19.95" customHeight="1">
      <c r="K360" s="39" t="e">
        <f t="shared" si="22"/>
        <v>#VALUE!</v>
      </c>
      <c r="L360" s="40" t="str">
        <f t="shared" si="23"/>
        <v xml:space="preserve">()
</v>
      </c>
      <c r="M360" s="41" t="e">
        <f t="shared" si="24"/>
        <v>#VALUE!</v>
      </c>
      <c r="N360" s="40" t="str">
        <f t="shared" si="25"/>
        <v xml:space="preserve">()
</v>
      </c>
    </row>
    <row r="361" spans="11:14" ht="19.95" customHeight="1">
      <c r="K361" s="39" t="e">
        <f t="shared" si="22"/>
        <v>#VALUE!</v>
      </c>
      <c r="L361" s="40" t="str">
        <f t="shared" si="23"/>
        <v xml:space="preserve">()
</v>
      </c>
      <c r="M361" s="41" t="e">
        <f t="shared" si="24"/>
        <v>#VALUE!</v>
      </c>
      <c r="N361" s="40" t="str">
        <f t="shared" si="25"/>
        <v xml:space="preserve">()
</v>
      </c>
    </row>
    <row r="362" spans="11:14" ht="19.95" customHeight="1">
      <c r="K362" s="39" t="e">
        <f t="shared" si="22"/>
        <v>#VALUE!</v>
      </c>
      <c r="L362" s="40" t="str">
        <f t="shared" si="23"/>
        <v xml:space="preserve">()
</v>
      </c>
      <c r="M362" s="41" t="e">
        <f t="shared" si="24"/>
        <v>#VALUE!</v>
      </c>
      <c r="N362" s="40" t="str">
        <f t="shared" si="25"/>
        <v xml:space="preserve">()
</v>
      </c>
    </row>
    <row r="363" spans="11:14" ht="19.95" customHeight="1">
      <c r="K363" s="39" t="e">
        <f t="shared" si="22"/>
        <v>#VALUE!</v>
      </c>
      <c r="L363" s="40" t="str">
        <f t="shared" si="23"/>
        <v xml:space="preserve">()
</v>
      </c>
      <c r="M363" s="41" t="e">
        <f t="shared" si="24"/>
        <v>#VALUE!</v>
      </c>
      <c r="N363" s="40" t="str">
        <f t="shared" si="25"/>
        <v xml:space="preserve">()
</v>
      </c>
    </row>
    <row r="364" spans="11:14" ht="19.95" customHeight="1">
      <c r="K364" s="39" t="e">
        <f t="shared" si="22"/>
        <v>#VALUE!</v>
      </c>
      <c r="L364" s="40" t="str">
        <f t="shared" si="23"/>
        <v xml:space="preserve">()
</v>
      </c>
      <c r="M364" s="41" t="e">
        <f t="shared" si="24"/>
        <v>#VALUE!</v>
      </c>
      <c r="N364" s="40" t="str">
        <f t="shared" si="25"/>
        <v xml:space="preserve">()
</v>
      </c>
    </row>
    <row r="365" spans="11:14" ht="19.95" customHeight="1">
      <c r="K365" s="39" t="e">
        <f t="shared" si="22"/>
        <v>#VALUE!</v>
      </c>
      <c r="L365" s="40" t="str">
        <f t="shared" si="23"/>
        <v xml:space="preserve">()
</v>
      </c>
      <c r="M365" s="41" t="e">
        <f t="shared" si="24"/>
        <v>#VALUE!</v>
      </c>
      <c r="N365" s="40" t="str">
        <f t="shared" si="25"/>
        <v xml:space="preserve">()
</v>
      </c>
    </row>
    <row r="366" spans="11:14" ht="19.95" customHeight="1">
      <c r="K366" s="39" t="e">
        <f t="shared" si="22"/>
        <v>#VALUE!</v>
      </c>
      <c r="L366" s="40" t="str">
        <f t="shared" si="23"/>
        <v xml:space="preserve">()
</v>
      </c>
      <c r="M366" s="41" t="e">
        <f t="shared" si="24"/>
        <v>#VALUE!</v>
      </c>
      <c r="N366" s="40" t="str">
        <f t="shared" si="25"/>
        <v xml:space="preserve">()
</v>
      </c>
    </row>
    <row r="367" spans="11:14" ht="19.95" customHeight="1">
      <c r="K367" s="39" t="e">
        <f t="shared" si="22"/>
        <v>#VALUE!</v>
      </c>
      <c r="L367" s="40" t="str">
        <f t="shared" si="23"/>
        <v xml:space="preserve">()
</v>
      </c>
      <c r="M367" s="41" t="e">
        <f t="shared" si="24"/>
        <v>#VALUE!</v>
      </c>
      <c r="N367" s="40" t="str">
        <f t="shared" si="25"/>
        <v xml:space="preserve">()
</v>
      </c>
    </row>
    <row r="368" spans="11:14" ht="19.95" customHeight="1">
      <c r="K368" s="39" t="e">
        <f t="shared" si="22"/>
        <v>#VALUE!</v>
      </c>
      <c r="L368" s="40" t="str">
        <f t="shared" si="23"/>
        <v xml:space="preserve">()
</v>
      </c>
      <c r="M368" s="41" t="e">
        <f t="shared" si="24"/>
        <v>#VALUE!</v>
      </c>
      <c r="N368" s="40" t="str">
        <f t="shared" si="25"/>
        <v xml:space="preserve">()
</v>
      </c>
    </row>
    <row r="369" spans="11:14" ht="19.95" customHeight="1">
      <c r="K369" s="39" t="e">
        <f t="shared" si="22"/>
        <v>#VALUE!</v>
      </c>
      <c r="L369" s="40" t="str">
        <f t="shared" si="23"/>
        <v xml:space="preserve">()
</v>
      </c>
      <c r="M369" s="41" t="e">
        <f t="shared" si="24"/>
        <v>#VALUE!</v>
      </c>
      <c r="N369" s="40" t="str">
        <f t="shared" si="25"/>
        <v xml:space="preserve">()
</v>
      </c>
    </row>
    <row r="370" spans="11:14" ht="19.95" customHeight="1">
      <c r="K370" s="39" t="e">
        <f t="shared" si="22"/>
        <v>#VALUE!</v>
      </c>
      <c r="L370" s="40" t="str">
        <f t="shared" si="23"/>
        <v xml:space="preserve">()
</v>
      </c>
      <c r="M370" s="41" t="e">
        <f t="shared" si="24"/>
        <v>#VALUE!</v>
      </c>
      <c r="N370" s="40" t="str">
        <f t="shared" si="25"/>
        <v xml:space="preserve">()
</v>
      </c>
    </row>
    <row r="371" spans="11:14" ht="19.95" customHeight="1">
      <c r="K371" s="39" t="e">
        <f t="shared" si="22"/>
        <v>#VALUE!</v>
      </c>
      <c r="L371" s="40" t="str">
        <f t="shared" si="23"/>
        <v xml:space="preserve">()
</v>
      </c>
      <c r="M371" s="41" t="e">
        <f t="shared" si="24"/>
        <v>#VALUE!</v>
      </c>
      <c r="N371" s="40" t="str">
        <f t="shared" si="25"/>
        <v xml:space="preserve">()
</v>
      </c>
    </row>
    <row r="372" spans="11:14" ht="19.95" customHeight="1">
      <c r="K372" s="39" t="e">
        <f t="shared" si="22"/>
        <v>#VALUE!</v>
      </c>
      <c r="L372" s="40" t="str">
        <f t="shared" si="23"/>
        <v xml:space="preserve">()
</v>
      </c>
      <c r="M372" s="41" t="e">
        <f t="shared" si="24"/>
        <v>#VALUE!</v>
      </c>
      <c r="N372" s="40" t="str">
        <f t="shared" si="25"/>
        <v xml:space="preserve">()
</v>
      </c>
    </row>
    <row r="373" spans="11:14" ht="19.95" customHeight="1">
      <c r="K373" s="39" t="e">
        <f t="shared" si="22"/>
        <v>#VALUE!</v>
      </c>
      <c r="L373" s="40" t="str">
        <f t="shared" si="23"/>
        <v xml:space="preserve">()
</v>
      </c>
      <c r="M373" s="41" t="e">
        <f t="shared" si="24"/>
        <v>#VALUE!</v>
      </c>
      <c r="N373" s="40" t="str">
        <f t="shared" si="25"/>
        <v xml:space="preserve">()
</v>
      </c>
    </row>
    <row r="374" spans="11:14" ht="19.95" customHeight="1">
      <c r="K374" s="39" t="e">
        <f t="shared" si="22"/>
        <v>#VALUE!</v>
      </c>
      <c r="L374" s="40" t="str">
        <f t="shared" si="23"/>
        <v xml:space="preserve">()
</v>
      </c>
      <c r="M374" s="41" t="e">
        <f t="shared" si="24"/>
        <v>#VALUE!</v>
      </c>
      <c r="N374" s="40" t="str">
        <f t="shared" si="25"/>
        <v xml:space="preserve">()
</v>
      </c>
    </row>
    <row r="375" spans="11:14" ht="19.95" customHeight="1">
      <c r="K375" s="39" t="e">
        <f t="shared" si="22"/>
        <v>#VALUE!</v>
      </c>
      <c r="L375" s="40" t="str">
        <f t="shared" si="23"/>
        <v xml:space="preserve">()
</v>
      </c>
      <c r="M375" s="41" t="e">
        <f t="shared" si="24"/>
        <v>#VALUE!</v>
      </c>
      <c r="N375" s="40" t="str">
        <f t="shared" si="25"/>
        <v xml:space="preserve">()
</v>
      </c>
    </row>
    <row r="376" spans="11:14" ht="19.95" customHeight="1">
      <c r="K376" s="39" t="e">
        <f t="shared" si="22"/>
        <v>#VALUE!</v>
      </c>
      <c r="L376" s="40" t="str">
        <f t="shared" si="23"/>
        <v xml:space="preserve">()
</v>
      </c>
      <c r="M376" s="41" t="e">
        <f t="shared" si="24"/>
        <v>#VALUE!</v>
      </c>
      <c r="N376" s="40" t="str">
        <f t="shared" si="25"/>
        <v xml:space="preserve">()
</v>
      </c>
    </row>
    <row r="377" spans="11:14" ht="19.95" customHeight="1">
      <c r="K377" s="39" t="e">
        <f t="shared" si="22"/>
        <v>#VALUE!</v>
      </c>
      <c r="L377" s="40" t="str">
        <f t="shared" si="23"/>
        <v xml:space="preserve">()
</v>
      </c>
      <c r="M377" s="41" t="e">
        <f t="shared" si="24"/>
        <v>#VALUE!</v>
      </c>
      <c r="N377" s="40" t="str">
        <f t="shared" si="25"/>
        <v xml:space="preserve">()
</v>
      </c>
    </row>
    <row r="378" spans="11:14" ht="19.95" customHeight="1">
      <c r="K378" s="39" t="e">
        <f t="shared" si="22"/>
        <v>#VALUE!</v>
      </c>
      <c r="L378" s="40" t="str">
        <f t="shared" si="23"/>
        <v xml:space="preserve">()
</v>
      </c>
      <c r="M378" s="41" t="e">
        <f t="shared" si="24"/>
        <v>#VALUE!</v>
      </c>
      <c r="N378" s="40" t="str">
        <f t="shared" si="25"/>
        <v xml:space="preserve">()
</v>
      </c>
    </row>
    <row r="379" spans="11:14" ht="19.95" customHeight="1">
      <c r="K379" s="39" t="e">
        <f t="shared" si="22"/>
        <v>#VALUE!</v>
      </c>
      <c r="L379" s="40" t="str">
        <f t="shared" si="23"/>
        <v xml:space="preserve">()
</v>
      </c>
      <c r="M379" s="41" t="e">
        <f t="shared" si="24"/>
        <v>#VALUE!</v>
      </c>
      <c r="N379" s="40" t="str">
        <f t="shared" si="25"/>
        <v xml:space="preserve">()
</v>
      </c>
    </row>
    <row r="380" spans="11:14" ht="19.95" customHeight="1">
      <c r="K380" s="39" t="e">
        <f t="shared" si="22"/>
        <v>#VALUE!</v>
      </c>
      <c r="L380" s="40" t="str">
        <f t="shared" si="23"/>
        <v xml:space="preserve">()
</v>
      </c>
      <c r="M380" s="41" t="e">
        <f t="shared" si="24"/>
        <v>#VALUE!</v>
      </c>
      <c r="N380" s="40" t="str">
        <f t="shared" si="25"/>
        <v xml:space="preserve">()
</v>
      </c>
    </row>
    <row r="381" spans="11:14" ht="19.95" customHeight="1">
      <c r="K381" s="39" t="e">
        <f t="shared" si="22"/>
        <v>#VALUE!</v>
      </c>
      <c r="L381" s="40" t="str">
        <f t="shared" si="23"/>
        <v xml:space="preserve">()
</v>
      </c>
      <c r="M381" s="41" t="e">
        <f t="shared" si="24"/>
        <v>#VALUE!</v>
      </c>
      <c r="N381" s="40" t="str">
        <f t="shared" si="25"/>
        <v xml:space="preserve">()
</v>
      </c>
    </row>
    <row r="382" spans="11:14" ht="19.95" customHeight="1">
      <c r="K382" s="39" t="e">
        <f t="shared" si="22"/>
        <v>#VALUE!</v>
      </c>
      <c r="L382" s="40" t="str">
        <f t="shared" si="23"/>
        <v xml:space="preserve">()
</v>
      </c>
      <c r="M382" s="41" t="e">
        <f t="shared" si="24"/>
        <v>#VALUE!</v>
      </c>
      <c r="N382" s="40" t="str">
        <f t="shared" si="25"/>
        <v xml:space="preserve">()
</v>
      </c>
    </row>
    <row r="383" spans="11:14" ht="19.95" customHeight="1">
      <c r="K383" s="39" t="e">
        <f t="shared" si="22"/>
        <v>#VALUE!</v>
      </c>
      <c r="L383" s="40" t="str">
        <f t="shared" si="23"/>
        <v xml:space="preserve">()
</v>
      </c>
      <c r="M383" s="41" t="e">
        <f t="shared" si="24"/>
        <v>#VALUE!</v>
      </c>
      <c r="N383" s="40" t="str">
        <f t="shared" si="25"/>
        <v xml:space="preserve">()
</v>
      </c>
    </row>
    <row r="384" spans="11:14" ht="19.95" customHeight="1">
      <c r="K384" s="39" t="e">
        <f t="shared" si="22"/>
        <v>#VALUE!</v>
      </c>
      <c r="L384" s="40" t="str">
        <f t="shared" si="23"/>
        <v xml:space="preserve">()
</v>
      </c>
      <c r="M384" s="41" t="e">
        <f t="shared" si="24"/>
        <v>#VALUE!</v>
      </c>
      <c r="N384" s="40" t="str">
        <f t="shared" si="25"/>
        <v xml:space="preserve">()
</v>
      </c>
    </row>
    <row r="385" spans="11:14" ht="19.95" customHeight="1">
      <c r="K385" s="39" t="e">
        <f t="shared" si="22"/>
        <v>#VALUE!</v>
      </c>
      <c r="L385" s="40" t="str">
        <f t="shared" si="23"/>
        <v xml:space="preserve">()
</v>
      </c>
      <c r="M385" s="41" t="e">
        <f t="shared" si="24"/>
        <v>#VALUE!</v>
      </c>
      <c r="N385" s="40" t="str">
        <f t="shared" si="25"/>
        <v xml:space="preserve">()
</v>
      </c>
    </row>
    <row r="386" spans="11:14" ht="19.95" customHeight="1">
      <c r="K386" s="39" t="e">
        <f t="shared" si="22"/>
        <v>#VALUE!</v>
      </c>
      <c r="L386" s="40" t="str">
        <f t="shared" si="23"/>
        <v xml:space="preserve">()
</v>
      </c>
      <c r="M386" s="41" t="e">
        <f t="shared" si="24"/>
        <v>#VALUE!</v>
      </c>
      <c r="N386" s="40" t="str">
        <f t="shared" si="25"/>
        <v xml:space="preserve">()
</v>
      </c>
    </row>
    <row r="387" spans="11:14" ht="19.95" customHeight="1">
      <c r="K387" s="39" t="e">
        <f t="shared" ref="K387:K450" si="26">IF(FIND("일",D387)-FIND("월",D387)=2,SUBSTITUTE(SUBSTITUTE(CONCATENATE(A387,D387,E387)," ",""),"월","월0"),SUBSTITUTE(CONCATENATE(A387,D387,E387)," ",""))</f>
        <v>#VALUE!</v>
      </c>
      <c r="L387" s="40" t="str">
        <f t="shared" ref="L387:L450" si="27">B387&amp;"("&amp;C387&amp;")" &amp; CHAR(10) &amp; F387 &amp; CHAR(10) &amp; H387 &amp; CHAR(10) &amp; I387 &amp; CHAR(10) &amp; J387</f>
        <v xml:space="preserve">()
</v>
      </c>
      <c r="M387" s="41" t="e">
        <f t="shared" ref="M387:M450" si="28">IF(FIND("일",D387)-FIND("월",D387)=2,SUBSTITUTE(SUBSTITUTE(CONCATENATE(C387,D387,E387)," ",""),"월","월0"),SUBSTITUTE(CONCATENATE(C387,D387,E387)," ",""))</f>
        <v>#VALUE!</v>
      </c>
      <c r="N387" s="40" t="str">
        <f t="shared" ref="N387:N450" si="29">A387&amp;"("&amp;B387&amp;")" &amp; CHAR(10) &amp; F387 &amp; CHAR(10) &amp; H387 &amp; CHAR(10) &amp; I387 &amp; CHAR(10) &amp; J387</f>
        <v xml:space="preserve">()
</v>
      </c>
    </row>
    <row r="388" spans="11:14" ht="19.95" customHeight="1">
      <c r="K388" s="39" t="e">
        <f t="shared" si="26"/>
        <v>#VALUE!</v>
      </c>
      <c r="L388" s="40" t="str">
        <f t="shared" si="27"/>
        <v xml:space="preserve">()
</v>
      </c>
      <c r="M388" s="41" t="e">
        <f t="shared" si="28"/>
        <v>#VALUE!</v>
      </c>
      <c r="N388" s="40" t="str">
        <f t="shared" si="29"/>
        <v xml:space="preserve">()
</v>
      </c>
    </row>
    <row r="389" spans="11:14" ht="19.95" customHeight="1">
      <c r="K389" s="39" t="e">
        <f t="shared" si="26"/>
        <v>#VALUE!</v>
      </c>
      <c r="L389" s="40" t="str">
        <f t="shared" si="27"/>
        <v xml:space="preserve">()
</v>
      </c>
      <c r="M389" s="41" t="e">
        <f t="shared" si="28"/>
        <v>#VALUE!</v>
      </c>
      <c r="N389" s="40" t="str">
        <f t="shared" si="29"/>
        <v xml:space="preserve">()
</v>
      </c>
    </row>
    <row r="390" spans="11:14" ht="19.95" customHeight="1">
      <c r="K390" s="39" t="e">
        <f t="shared" si="26"/>
        <v>#VALUE!</v>
      </c>
      <c r="L390" s="40" t="str">
        <f t="shared" si="27"/>
        <v xml:space="preserve">()
</v>
      </c>
      <c r="M390" s="41" t="e">
        <f t="shared" si="28"/>
        <v>#VALUE!</v>
      </c>
      <c r="N390" s="40" t="str">
        <f t="shared" si="29"/>
        <v xml:space="preserve">()
</v>
      </c>
    </row>
    <row r="391" spans="11:14" ht="19.95" customHeight="1">
      <c r="K391" s="39" t="e">
        <f t="shared" si="26"/>
        <v>#VALUE!</v>
      </c>
      <c r="L391" s="40" t="str">
        <f t="shared" si="27"/>
        <v xml:space="preserve">()
</v>
      </c>
      <c r="M391" s="41" t="e">
        <f t="shared" si="28"/>
        <v>#VALUE!</v>
      </c>
      <c r="N391" s="40" t="str">
        <f t="shared" si="29"/>
        <v xml:space="preserve">()
</v>
      </c>
    </row>
    <row r="392" spans="11:14" ht="19.95" customHeight="1">
      <c r="K392" s="39" t="e">
        <f t="shared" si="26"/>
        <v>#VALUE!</v>
      </c>
      <c r="L392" s="40" t="str">
        <f t="shared" si="27"/>
        <v xml:space="preserve">()
</v>
      </c>
      <c r="M392" s="41" t="e">
        <f t="shared" si="28"/>
        <v>#VALUE!</v>
      </c>
      <c r="N392" s="40" t="str">
        <f t="shared" si="29"/>
        <v xml:space="preserve">()
</v>
      </c>
    </row>
    <row r="393" spans="11:14" ht="19.95" customHeight="1">
      <c r="K393" s="39" t="e">
        <f t="shared" si="26"/>
        <v>#VALUE!</v>
      </c>
      <c r="L393" s="40" t="str">
        <f t="shared" si="27"/>
        <v xml:space="preserve">()
</v>
      </c>
      <c r="M393" s="41" t="e">
        <f t="shared" si="28"/>
        <v>#VALUE!</v>
      </c>
      <c r="N393" s="40" t="str">
        <f t="shared" si="29"/>
        <v xml:space="preserve">()
</v>
      </c>
    </row>
    <row r="394" spans="11:14" ht="19.95" customHeight="1">
      <c r="K394" s="39" t="e">
        <f t="shared" si="26"/>
        <v>#VALUE!</v>
      </c>
      <c r="L394" s="40" t="str">
        <f t="shared" si="27"/>
        <v xml:space="preserve">()
</v>
      </c>
      <c r="M394" s="41" t="e">
        <f t="shared" si="28"/>
        <v>#VALUE!</v>
      </c>
      <c r="N394" s="40" t="str">
        <f t="shared" si="29"/>
        <v xml:space="preserve">()
</v>
      </c>
    </row>
    <row r="395" spans="11:14" ht="19.95" customHeight="1">
      <c r="K395" s="39" t="e">
        <f t="shared" si="26"/>
        <v>#VALUE!</v>
      </c>
      <c r="L395" s="40" t="str">
        <f t="shared" si="27"/>
        <v xml:space="preserve">()
</v>
      </c>
      <c r="M395" s="41" t="e">
        <f t="shared" si="28"/>
        <v>#VALUE!</v>
      </c>
      <c r="N395" s="40" t="str">
        <f t="shared" si="29"/>
        <v xml:space="preserve">()
</v>
      </c>
    </row>
    <row r="396" spans="11:14" ht="19.95" customHeight="1">
      <c r="K396" s="39" t="e">
        <f t="shared" si="26"/>
        <v>#VALUE!</v>
      </c>
      <c r="L396" s="40" t="str">
        <f t="shared" si="27"/>
        <v xml:space="preserve">()
</v>
      </c>
      <c r="M396" s="41" t="e">
        <f t="shared" si="28"/>
        <v>#VALUE!</v>
      </c>
      <c r="N396" s="40" t="str">
        <f t="shared" si="29"/>
        <v xml:space="preserve">()
</v>
      </c>
    </row>
    <row r="397" spans="11:14" ht="19.95" customHeight="1">
      <c r="K397" s="39" t="e">
        <f t="shared" si="26"/>
        <v>#VALUE!</v>
      </c>
      <c r="L397" s="40" t="str">
        <f t="shared" si="27"/>
        <v xml:space="preserve">()
</v>
      </c>
      <c r="M397" s="41" t="e">
        <f t="shared" si="28"/>
        <v>#VALUE!</v>
      </c>
      <c r="N397" s="40" t="str">
        <f t="shared" si="29"/>
        <v xml:space="preserve">()
</v>
      </c>
    </row>
    <row r="398" spans="11:14" ht="19.95" customHeight="1">
      <c r="K398" s="39" t="e">
        <f t="shared" si="26"/>
        <v>#VALUE!</v>
      </c>
      <c r="L398" s="40" t="str">
        <f t="shared" si="27"/>
        <v xml:space="preserve">()
</v>
      </c>
      <c r="M398" s="41" t="e">
        <f t="shared" si="28"/>
        <v>#VALUE!</v>
      </c>
      <c r="N398" s="40" t="str">
        <f t="shared" si="29"/>
        <v xml:space="preserve">()
</v>
      </c>
    </row>
    <row r="399" spans="11:14" ht="19.95" customHeight="1">
      <c r="K399" s="39" t="e">
        <f t="shared" si="26"/>
        <v>#VALUE!</v>
      </c>
      <c r="L399" s="40" t="str">
        <f t="shared" si="27"/>
        <v xml:space="preserve">()
</v>
      </c>
      <c r="M399" s="41" t="e">
        <f t="shared" si="28"/>
        <v>#VALUE!</v>
      </c>
      <c r="N399" s="40" t="str">
        <f t="shared" si="29"/>
        <v xml:space="preserve">()
</v>
      </c>
    </row>
    <row r="400" spans="11:14" ht="19.95" customHeight="1">
      <c r="K400" s="39" t="e">
        <f t="shared" si="26"/>
        <v>#VALUE!</v>
      </c>
      <c r="L400" s="40" t="str">
        <f t="shared" si="27"/>
        <v xml:space="preserve">()
</v>
      </c>
      <c r="M400" s="41" t="e">
        <f t="shared" si="28"/>
        <v>#VALUE!</v>
      </c>
      <c r="N400" s="40" t="str">
        <f t="shared" si="29"/>
        <v xml:space="preserve">()
</v>
      </c>
    </row>
    <row r="401" spans="11:14" ht="19.95" customHeight="1">
      <c r="K401" s="39" t="e">
        <f t="shared" si="26"/>
        <v>#VALUE!</v>
      </c>
      <c r="L401" s="40" t="str">
        <f t="shared" si="27"/>
        <v xml:space="preserve">()
</v>
      </c>
      <c r="M401" s="41" t="e">
        <f t="shared" si="28"/>
        <v>#VALUE!</v>
      </c>
      <c r="N401" s="40" t="str">
        <f t="shared" si="29"/>
        <v xml:space="preserve">()
</v>
      </c>
    </row>
    <row r="402" spans="11:14" ht="19.95" customHeight="1">
      <c r="K402" s="39" t="e">
        <f t="shared" si="26"/>
        <v>#VALUE!</v>
      </c>
      <c r="L402" s="40" t="str">
        <f t="shared" si="27"/>
        <v xml:space="preserve">()
</v>
      </c>
      <c r="M402" s="41" t="e">
        <f t="shared" si="28"/>
        <v>#VALUE!</v>
      </c>
      <c r="N402" s="40" t="str">
        <f t="shared" si="29"/>
        <v xml:space="preserve">()
</v>
      </c>
    </row>
    <row r="403" spans="11:14" ht="19.95" customHeight="1">
      <c r="K403" s="39" t="e">
        <f t="shared" si="26"/>
        <v>#VALUE!</v>
      </c>
      <c r="L403" s="40" t="str">
        <f t="shared" si="27"/>
        <v xml:space="preserve">()
</v>
      </c>
      <c r="M403" s="41" t="e">
        <f t="shared" si="28"/>
        <v>#VALUE!</v>
      </c>
      <c r="N403" s="40" t="str">
        <f t="shared" si="29"/>
        <v xml:space="preserve">()
</v>
      </c>
    </row>
    <row r="404" spans="11:14" ht="19.95" customHeight="1">
      <c r="K404" s="39" t="e">
        <f t="shared" si="26"/>
        <v>#VALUE!</v>
      </c>
      <c r="L404" s="40" t="str">
        <f t="shared" si="27"/>
        <v xml:space="preserve">()
</v>
      </c>
      <c r="M404" s="41" t="e">
        <f t="shared" si="28"/>
        <v>#VALUE!</v>
      </c>
      <c r="N404" s="40" t="str">
        <f t="shared" si="29"/>
        <v xml:space="preserve">()
</v>
      </c>
    </row>
    <row r="405" spans="11:14" ht="19.95" customHeight="1">
      <c r="K405" s="39" t="e">
        <f t="shared" si="26"/>
        <v>#VALUE!</v>
      </c>
      <c r="L405" s="40" t="str">
        <f t="shared" si="27"/>
        <v xml:space="preserve">()
</v>
      </c>
      <c r="M405" s="41" t="e">
        <f t="shared" si="28"/>
        <v>#VALUE!</v>
      </c>
      <c r="N405" s="40" t="str">
        <f t="shared" si="29"/>
        <v xml:space="preserve">()
</v>
      </c>
    </row>
    <row r="406" spans="11:14" ht="19.95" customHeight="1">
      <c r="K406" s="39" t="e">
        <f t="shared" si="26"/>
        <v>#VALUE!</v>
      </c>
      <c r="L406" s="40" t="str">
        <f t="shared" si="27"/>
        <v xml:space="preserve">()
</v>
      </c>
      <c r="M406" s="41" t="e">
        <f t="shared" si="28"/>
        <v>#VALUE!</v>
      </c>
      <c r="N406" s="40" t="str">
        <f t="shared" si="29"/>
        <v xml:space="preserve">()
</v>
      </c>
    </row>
    <row r="407" spans="11:14" ht="19.95" customHeight="1">
      <c r="K407" s="39" t="e">
        <f t="shared" si="26"/>
        <v>#VALUE!</v>
      </c>
      <c r="L407" s="40" t="str">
        <f t="shared" si="27"/>
        <v xml:space="preserve">()
</v>
      </c>
      <c r="M407" s="41" t="e">
        <f t="shared" si="28"/>
        <v>#VALUE!</v>
      </c>
      <c r="N407" s="40" t="str">
        <f t="shared" si="29"/>
        <v xml:space="preserve">()
</v>
      </c>
    </row>
    <row r="408" spans="11:14" ht="19.95" customHeight="1">
      <c r="K408" s="39" t="e">
        <f t="shared" si="26"/>
        <v>#VALUE!</v>
      </c>
      <c r="L408" s="40" t="str">
        <f t="shared" si="27"/>
        <v xml:space="preserve">()
</v>
      </c>
      <c r="M408" s="41" t="e">
        <f t="shared" si="28"/>
        <v>#VALUE!</v>
      </c>
      <c r="N408" s="40" t="str">
        <f t="shared" si="29"/>
        <v xml:space="preserve">()
</v>
      </c>
    </row>
    <row r="409" spans="11:14" ht="19.95" customHeight="1">
      <c r="K409" s="39" t="e">
        <f t="shared" si="26"/>
        <v>#VALUE!</v>
      </c>
      <c r="L409" s="40" t="str">
        <f t="shared" si="27"/>
        <v xml:space="preserve">()
</v>
      </c>
      <c r="M409" s="41" t="e">
        <f t="shared" si="28"/>
        <v>#VALUE!</v>
      </c>
      <c r="N409" s="40" t="str">
        <f t="shared" si="29"/>
        <v xml:space="preserve">()
</v>
      </c>
    </row>
    <row r="410" spans="11:14" ht="19.95" customHeight="1">
      <c r="K410" s="39" t="e">
        <f t="shared" si="26"/>
        <v>#VALUE!</v>
      </c>
      <c r="L410" s="40" t="str">
        <f t="shared" si="27"/>
        <v xml:space="preserve">()
</v>
      </c>
      <c r="M410" s="41" t="e">
        <f t="shared" si="28"/>
        <v>#VALUE!</v>
      </c>
      <c r="N410" s="40" t="str">
        <f t="shared" si="29"/>
        <v xml:space="preserve">()
</v>
      </c>
    </row>
    <row r="411" spans="11:14" ht="19.95" customHeight="1">
      <c r="K411" s="39" t="e">
        <f t="shared" si="26"/>
        <v>#VALUE!</v>
      </c>
      <c r="L411" s="40" t="str">
        <f t="shared" si="27"/>
        <v xml:space="preserve">()
</v>
      </c>
      <c r="M411" s="41" t="e">
        <f t="shared" si="28"/>
        <v>#VALUE!</v>
      </c>
      <c r="N411" s="40" t="str">
        <f t="shared" si="29"/>
        <v xml:space="preserve">()
</v>
      </c>
    </row>
    <row r="412" spans="11:14" ht="19.95" customHeight="1">
      <c r="K412" s="39" t="e">
        <f t="shared" si="26"/>
        <v>#VALUE!</v>
      </c>
      <c r="L412" s="40" t="str">
        <f t="shared" si="27"/>
        <v xml:space="preserve">()
</v>
      </c>
      <c r="M412" s="41" t="e">
        <f t="shared" si="28"/>
        <v>#VALUE!</v>
      </c>
      <c r="N412" s="40" t="str">
        <f t="shared" si="29"/>
        <v xml:space="preserve">()
</v>
      </c>
    </row>
    <row r="413" spans="11:14" ht="19.95" customHeight="1">
      <c r="K413" s="39" t="e">
        <f t="shared" si="26"/>
        <v>#VALUE!</v>
      </c>
      <c r="L413" s="40" t="str">
        <f t="shared" si="27"/>
        <v xml:space="preserve">()
</v>
      </c>
      <c r="M413" s="41" t="e">
        <f t="shared" si="28"/>
        <v>#VALUE!</v>
      </c>
      <c r="N413" s="40" t="str">
        <f t="shared" si="29"/>
        <v xml:space="preserve">()
</v>
      </c>
    </row>
    <row r="414" spans="11:14" ht="19.95" customHeight="1">
      <c r="K414" s="39" t="e">
        <f t="shared" si="26"/>
        <v>#VALUE!</v>
      </c>
      <c r="L414" s="40" t="str">
        <f t="shared" si="27"/>
        <v xml:space="preserve">()
</v>
      </c>
      <c r="M414" s="41" t="e">
        <f t="shared" si="28"/>
        <v>#VALUE!</v>
      </c>
      <c r="N414" s="40" t="str">
        <f t="shared" si="29"/>
        <v xml:space="preserve">()
</v>
      </c>
    </row>
    <row r="415" spans="11:14" ht="19.95" customHeight="1">
      <c r="K415" s="39" t="e">
        <f t="shared" si="26"/>
        <v>#VALUE!</v>
      </c>
      <c r="L415" s="40" t="str">
        <f t="shared" si="27"/>
        <v xml:space="preserve">()
</v>
      </c>
      <c r="M415" s="41" t="e">
        <f t="shared" si="28"/>
        <v>#VALUE!</v>
      </c>
      <c r="N415" s="40" t="str">
        <f t="shared" si="29"/>
        <v xml:space="preserve">()
</v>
      </c>
    </row>
    <row r="416" spans="11:14" ht="19.95" customHeight="1">
      <c r="K416" s="39" t="e">
        <f t="shared" si="26"/>
        <v>#VALUE!</v>
      </c>
      <c r="L416" s="40" t="str">
        <f t="shared" si="27"/>
        <v xml:space="preserve">()
</v>
      </c>
      <c r="M416" s="41" t="e">
        <f t="shared" si="28"/>
        <v>#VALUE!</v>
      </c>
      <c r="N416" s="40" t="str">
        <f t="shared" si="29"/>
        <v xml:space="preserve">()
</v>
      </c>
    </row>
    <row r="417" spans="11:14" ht="19.95" customHeight="1">
      <c r="K417" s="39" t="e">
        <f t="shared" si="26"/>
        <v>#VALUE!</v>
      </c>
      <c r="L417" s="40" t="str">
        <f t="shared" si="27"/>
        <v xml:space="preserve">()
</v>
      </c>
      <c r="M417" s="41" t="e">
        <f t="shared" si="28"/>
        <v>#VALUE!</v>
      </c>
      <c r="N417" s="40" t="str">
        <f t="shared" si="29"/>
        <v xml:space="preserve">()
</v>
      </c>
    </row>
    <row r="418" spans="11:14" ht="19.95" customHeight="1">
      <c r="K418" s="39" t="e">
        <f t="shared" si="26"/>
        <v>#VALUE!</v>
      </c>
      <c r="L418" s="40" t="str">
        <f t="shared" si="27"/>
        <v xml:space="preserve">()
</v>
      </c>
      <c r="M418" s="41" t="e">
        <f t="shared" si="28"/>
        <v>#VALUE!</v>
      </c>
      <c r="N418" s="40" t="str">
        <f t="shared" si="29"/>
        <v xml:space="preserve">()
</v>
      </c>
    </row>
    <row r="419" spans="11:14" ht="19.95" customHeight="1">
      <c r="K419" s="39" t="e">
        <f t="shared" si="26"/>
        <v>#VALUE!</v>
      </c>
      <c r="L419" s="40" t="str">
        <f t="shared" si="27"/>
        <v xml:space="preserve">()
</v>
      </c>
      <c r="M419" s="41" t="e">
        <f t="shared" si="28"/>
        <v>#VALUE!</v>
      </c>
      <c r="N419" s="40" t="str">
        <f t="shared" si="29"/>
        <v xml:space="preserve">()
</v>
      </c>
    </row>
    <row r="420" spans="11:14" ht="19.95" customHeight="1">
      <c r="K420" s="39" t="e">
        <f t="shared" si="26"/>
        <v>#VALUE!</v>
      </c>
      <c r="L420" s="40" t="str">
        <f t="shared" si="27"/>
        <v xml:space="preserve">()
</v>
      </c>
      <c r="M420" s="41" t="e">
        <f t="shared" si="28"/>
        <v>#VALUE!</v>
      </c>
      <c r="N420" s="40" t="str">
        <f t="shared" si="29"/>
        <v xml:space="preserve">()
</v>
      </c>
    </row>
    <row r="421" spans="11:14" ht="19.95" customHeight="1">
      <c r="K421" s="39" t="e">
        <f t="shared" si="26"/>
        <v>#VALUE!</v>
      </c>
      <c r="L421" s="40" t="str">
        <f t="shared" si="27"/>
        <v xml:space="preserve">()
</v>
      </c>
      <c r="M421" s="41" t="e">
        <f t="shared" si="28"/>
        <v>#VALUE!</v>
      </c>
      <c r="N421" s="40" t="str">
        <f t="shared" si="29"/>
        <v xml:space="preserve">()
</v>
      </c>
    </row>
    <row r="422" spans="11:14" ht="19.95" customHeight="1">
      <c r="K422" s="39" t="e">
        <f t="shared" si="26"/>
        <v>#VALUE!</v>
      </c>
      <c r="L422" s="40" t="str">
        <f t="shared" si="27"/>
        <v xml:space="preserve">()
</v>
      </c>
      <c r="M422" s="41" t="e">
        <f t="shared" si="28"/>
        <v>#VALUE!</v>
      </c>
      <c r="N422" s="40" t="str">
        <f t="shared" si="29"/>
        <v xml:space="preserve">()
</v>
      </c>
    </row>
    <row r="423" spans="11:14" ht="19.95" customHeight="1">
      <c r="K423" s="39" t="e">
        <f t="shared" si="26"/>
        <v>#VALUE!</v>
      </c>
      <c r="L423" s="40" t="str">
        <f t="shared" si="27"/>
        <v xml:space="preserve">()
</v>
      </c>
      <c r="M423" s="41" t="e">
        <f t="shared" si="28"/>
        <v>#VALUE!</v>
      </c>
      <c r="N423" s="40" t="str">
        <f t="shared" si="29"/>
        <v xml:space="preserve">()
</v>
      </c>
    </row>
    <row r="424" spans="11:14" ht="19.95" customHeight="1">
      <c r="K424" s="39" t="e">
        <f t="shared" si="26"/>
        <v>#VALUE!</v>
      </c>
      <c r="L424" s="40" t="str">
        <f t="shared" si="27"/>
        <v xml:space="preserve">()
</v>
      </c>
      <c r="M424" s="41" t="e">
        <f t="shared" si="28"/>
        <v>#VALUE!</v>
      </c>
      <c r="N424" s="40" t="str">
        <f t="shared" si="29"/>
        <v xml:space="preserve">()
</v>
      </c>
    </row>
    <row r="425" spans="11:14" ht="19.95" customHeight="1">
      <c r="K425" s="39" t="e">
        <f t="shared" si="26"/>
        <v>#VALUE!</v>
      </c>
      <c r="L425" s="40" t="str">
        <f t="shared" si="27"/>
        <v xml:space="preserve">()
</v>
      </c>
      <c r="M425" s="41" t="e">
        <f t="shared" si="28"/>
        <v>#VALUE!</v>
      </c>
      <c r="N425" s="40" t="str">
        <f t="shared" si="29"/>
        <v xml:space="preserve">()
</v>
      </c>
    </row>
    <row r="426" spans="11:14" ht="19.95" customHeight="1">
      <c r="K426" s="39" t="e">
        <f t="shared" si="26"/>
        <v>#VALUE!</v>
      </c>
      <c r="L426" s="40" t="str">
        <f t="shared" si="27"/>
        <v xml:space="preserve">()
</v>
      </c>
      <c r="M426" s="41" t="e">
        <f t="shared" si="28"/>
        <v>#VALUE!</v>
      </c>
      <c r="N426" s="40" t="str">
        <f t="shared" si="29"/>
        <v xml:space="preserve">()
</v>
      </c>
    </row>
    <row r="427" spans="11:14" ht="19.95" customHeight="1">
      <c r="K427" s="39" t="e">
        <f t="shared" si="26"/>
        <v>#VALUE!</v>
      </c>
      <c r="L427" s="40" t="str">
        <f t="shared" si="27"/>
        <v xml:space="preserve">()
</v>
      </c>
      <c r="M427" s="41" t="e">
        <f t="shared" si="28"/>
        <v>#VALUE!</v>
      </c>
      <c r="N427" s="40" t="str">
        <f t="shared" si="29"/>
        <v xml:space="preserve">()
</v>
      </c>
    </row>
    <row r="428" spans="11:14" ht="19.95" customHeight="1">
      <c r="K428" s="39" t="e">
        <f t="shared" si="26"/>
        <v>#VALUE!</v>
      </c>
      <c r="L428" s="40" t="str">
        <f t="shared" si="27"/>
        <v xml:space="preserve">()
</v>
      </c>
      <c r="M428" s="41" t="e">
        <f t="shared" si="28"/>
        <v>#VALUE!</v>
      </c>
      <c r="N428" s="40" t="str">
        <f t="shared" si="29"/>
        <v xml:space="preserve">()
</v>
      </c>
    </row>
    <row r="429" spans="11:14" ht="19.95" customHeight="1">
      <c r="K429" s="39" t="e">
        <f t="shared" si="26"/>
        <v>#VALUE!</v>
      </c>
      <c r="L429" s="40" t="str">
        <f t="shared" si="27"/>
        <v xml:space="preserve">()
</v>
      </c>
      <c r="M429" s="41" t="e">
        <f t="shared" si="28"/>
        <v>#VALUE!</v>
      </c>
      <c r="N429" s="40" t="str">
        <f t="shared" si="29"/>
        <v xml:space="preserve">()
</v>
      </c>
    </row>
    <row r="430" spans="11:14" ht="19.95" customHeight="1">
      <c r="K430" s="39" t="e">
        <f t="shared" si="26"/>
        <v>#VALUE!</v>
      </c>
      <c r="L430" s="40" t="str">
        <f t="shared" si="27"/>
        <v xml:space="preserve">()
</v>
      </c>
      <c r="M430" s="41" t="e">
        <f t="shared" si="28"/>
        <v>#VALUE!</v>
      </c>
      <c r="N430" s="40" t="str">
        <f t="shared" si="29"/>
        <v xml:space="preserve">()
</v>
      </c>
    </row>
    <row r="431" spans="11:14" ht="19.95" customHeight="1">
      <c r="K431" s="39" t="e">
        <f t="shared" si="26"/>
        <v>#VALUE!</v>
      </c>
      <c r="L431" s="40" t="str">
        <f t="shared" si="27"/>
        <v xml:space="preserve">()
</v>
      </c>
      <c r="M431" s="41" t="e">
        <f t="shared" si="28"/>
        <v>#VALUE!</v>
      </c>
      <c r="N431" s="40" t="str">
        <f t="shared" si="29"/>
        <v xml:space="preserve">()
</v>
      </c>
    </row>
    <row r="432" spans="11:14" ht="19.95" customHeight="1">
      <c r="K432" s="39" t="e">
        <f t="shared" si="26"/>
        <v>#VALUE!</v>
      </c>
      <c r="L432" s="40" t="str">
        <f t="shared" si="27"/>
        <v xml:space="preserve">()
</v>
      </c>
      <c r="M432" s="41" t="e">
        <f t="shared" si="28"/>
        <v>#VALUE!</v>
      </c>
      <c r="N432" s="40" t="str">
        <f t="shared" si="29"/>
        <v xml:space="preserve">()
</v>
      </c>
    </row>
    <row r="433" spans="11:14" ht="19.95" customHeight="1">
      <c r="K433" s="39" t="e">
        <f t="shared" si="26"/>
        <v>#VALUE!</v>
      </c>
      <c r="L433" s="40" t="str">
        <f t="shared" si="27"/>
        <v xml:space="preserve">()
</v>
      </c>
      <c r="M433" s="41" t="e">
        <f t="shared" si="28"/>
        <v>#VALUE!</v>
      </c>
      <c r="N433" s="40" t="str">
        <f t="shared" si="29"/>
        <v xml:space="preserve">()
</v>
      </c>
    </row>
    <row r="434" spans="11:14" ht="19.95" customHeight="1">
      <c r="K434" s="39" t="e">
        <f t="shared" si="26"/>
        <v>#VALUE!</v>
      </c>
      <c r="L434" s="40" t="str">
        <f t="shared" si="27"/>
        <v xml:space="preserve">()
</v>
      </c>
      <c r="M434" s="41" t="e">
        <f t="shared" si="28"/>
        <v>#VALUE!</v>
      </c>
      <c r="N434" s="40" t="str">
        <f t="shared" si="29"/>
        <v xml:space="preserve">()
</v>
      </c>
    </row>
    <row r="435" spans="11:14" ht="19.95" customHeight="1">
      <c r="K435" s="39" t="e">
        <f t="shared" si="26"/>
        <v>#VALUE!</v>
      </c>
      <c r="L435" s="40" t="str">
        <f t="shared" si="27"/>
        <v xml:space="preserve">()
</v>
      </c>
      <c r="M435" s="41" t="e">
        <f t="shared" si="28"/>
        <v>#VALUE!</v>
      </c>
      <c r="N435" s="40" t="str">
        <f t="shared" si="29"/>
        <v xml:space="preserve">()
</v>
      </c>
    </row>
    <row r="436" spans="11:14" ht="19.95" customHeight="1">
      <c r="K436" s="39" t="e">
        <f t="shared" si="26"/>
        <v>#VALUE!</v>
      </c>
      <c r="L436" s="40" t="str">
        <f t="shared" si="27"/>
        <v xml:space="preserve">()
</v>
      </c>
      <c r="M436" s="41" t="e">
        <f t="shared" si="28"/>
        <v>#VALUE!</v>
      </c>
      <c r="N436" s="40" t="str">
        <f t="shared" si="29"/>
        <v xml:space="preserve">()
</v>
      </c>
    </row>
    <row r="437" spans="11:14" ht="19.95" customHeight="1">
      <c r="K437" s="39" t="e">
        <f t="shared" si="26"/>
        <v>#VALUE!</v>
      </c>
      <c r="L437" s="40" t="str">
        <f t="shared" si="27"/>
        <v xml:space="preserve">()
</v>
      </c>
      <c r="M437" s="41" t="e">
        <f t="shared" si="28"/>
        <v>#VALUE!</v>
      </c>
      <c r="N437" s="40" t="str">
        <f t="shared" si="29"/>
        <v xml:space="preserve">()
</v>
      </c>
    </row>
    <row r="438" spans="11:14" ht="19.95" customHeight="1">
      <c r="K438" s="39" t="e">
        <f t="shared" si="26"/>
        <v>#VALUE!</v>
      </c>
      <c r="L438" s="40" t="str">
        <f t="shared" si="27"/>
        <v xml:space="preserve">()
</v>
      </c>
      <c r="M438" s="41" t="e">
        <f t="shared" si="28"/>
        <v>#VALUE!</v>
      </c>
      <c r="N438" s="40" t="str">
        <f t="shared" si="29"/>
        <v xml:space="preserve">()
</v>
      </c>
    </row>
    <row r="439" spans="11:14" ht="19.95" customHeight="1">
      <c r="K439" s="39" t="e">
        <f t="shared" si="26"/>
        <v>#VALUE!</v>
      </c>
      <c r="L439" s="40" t="str">
        <f t="shared" si="27"/>
        <v xml:space="preserve">()
</v>
      </c>
      <c r="M439" s="41" t="e">
        <f t="shared" si="28"/>
        <v>#VALUE!</v>
      </c>
      <c r="N439" s="40" t="str">
        <f t="shared" si="29"/>
        <v xml:space="preserve">()
</v>
      </c>
    </row>
    <row r="440" spans="11:14" ht="19.95" customHeight="1">
      <c r="K440" s="39" t="e">
        <f t="shared" si="26"/>
        <v>#VALUE!</v>
      </c>
      <c r="L440" s="40" t="str">
        <f t="shared" si="27"/>
        <v xml:space="preserve">()
</v>
      </c>
      <c r="M440" s="41" t="e">
        <f t="shared" si="28"/>
        <v>#VALUE!</v>
      </c>
      <c r="N440" s="40" t="str">
        <f t="shared" si="29"/>
        <v xml:space="preserve">()
</v>
      </c>
    </row>
    <row r="441" spans="11:14" ht="19.95" customHeight="1">
      <c r="K441" s="39" t="e">
        <f t="shared" si="26"/>
        <v>#VALUE!</v>
      </c>
      <c r="L441" s="40" t="str">
        <f t="shared" si="27"/>
        <v xml:space="preserve">()
</v>
      </c>
      <c r="M441" s="41" t="e">
        <f t="shared" si="28"/>
        <v>#VALUE!</v>
      </c>
      <c r="N441" s="40" t="str">
        <f t="shared" si="29"/>
        <v xml:space="preserve">()
</v>
      </c>
    </row>
    <row r="442" spans="11:14" ht="19.95" customHeight="1">
      <c r="K442" s="39" t="e">
        <f t="shared" si="26"/>
        <v>#VALUE!</v>
      </c>
      <c r="L442" s="40" t="str">
        <f t="shared" si="27"/>
        <v xml:space="preserve">()
</v>
      </c>
      <c r="M442" s="41" t="e">
        <f t="shared" si="28"/>
        <v>#VALUE!</v>
      </c>
      <c r="N442" s="40" t="str">
        <f t="shared" si="29"/>
        <v xml:space="preserve">()
</v>
      </c>
    </row>
    <row r="443" spans="11:14" ht="19.95" customHeight="1">
      <c r="K443" s="39" t="e">
        <f t="shared" si="26"/>
        <v>#VALUE!</v>
      </c>
      <c r="L443" s="40" t="str">
        <f t="shared" si="27"/>
        <v xml:space="preserve">()
</v>
      </c>
      <c r="M443" s="41" t="e">
        <f t="shared" si="28"/>
        <v>#VALUE!</v>
      </c>
      <c r="N443" s="40" t="str">
        <f t="shared" si="29"/>
        <v xml:space="preserve">()
</v>
      </c>
    </row>
    <row r="444" spans="11:14" ht="19.95" customHeight="1">
      <c r="K444" s="39" t="e">
        <f t="shared" si="26"/>
        <v>#VALUE!</v>
      </c>
      <c r="L444" s="40" t="str">
        <f t="shared" si="27"/>
        <v xml:space="preserve">()
</v>
      </c>
      <c r="M444" s="41" t="e">
        <f t="shared" si="28"/>
        <v>#VALUE!</v>
      </c>
      <c r="N444" s="40" t="str">
        <f t="shared" si="29"/>
        <v xml:space="preserve">()
</v>
      </c>
    </row>
    <row r="445" spans="11:14" ht="19.95" customHeight="1">
      <c r="K445" s="39" t="e">
        <f t="shared" si="26"/>
        <v>#VALUE!</v>
      </c>
      <c r="L445" s="40" t="str">
        <f t="shared" si="27"/>
        <v xml:space="preserve">()
</v>
      </c>
      <c r="M445" s="41" t="e">
        <f t="shared" si="28"/>
        <v>#VALUE!</v>
      </c>
      <c r="N445" s="40" t="str">
        <f t="shared" si="29"/>
        <v xml:space="preserve">()
</v>
      </c>
    </row>
    <row r="446" spans="11:14" ht="19.95" customHeight="1">
      <c r="K446" s="39" t="e">
        <f t="shared" si="26"/>
        <v>#VALUE!</v>
      </c>
      <c r="L446" s="40" t="str">
        <f t="shared" si="27"/>
        <v xml:space="preserve">()
</v>
      </c>
      <c r="M446" s="41" t="e">
        <f t="shared" si="28"/>
        <v>#VALUE!</v>
      </c>
      <c r="N446" s="40" t="str">
        <f t="shared" si="29"/>
        <v xml:space="preserve">()
</v>
      </c>
    </row>
    <row r="447" spans="11:14" ht="19.95" customHeight="1">
      <c r="K447" s="39" t="e">
        <f t="shared" si="26"/>
        <v>#VALUE!</v>
      </c>
      <c r="L447" s="40" t="str">
        <f t="shared" si="27"/>
        <v xml:space="preserve">()
</v>
      </c>
      <c r="M447" s="41" t="e">
        <f t="shared" si="28"/>
        <v>#VALUE!</v>
      </c>
      <c r="N447" s="40" t="str">
        <f t="shared" si="29"/>
        <v xml:space="preserve">()
</v>
      </c>
    </row>
    <row r="448" spans="11:14" ht="19.95" customHeight="1">
      <c r="K448" s="39" t="e">
        <f t="shared" si="26"/>
        <v>#VALUE!</v>
      </c>
      <c r="L448" s="40" t="str">
        <f t="shared" si="27"/>
        <v xml:space="preserve">()
</v>
      </c>
      <c r="M448" s="41" t="e">
        <f t="shared" si="28"/>
        <v>#VALUE!</v>
      </c>
      <c r="N448" s="40" t="str">
        <f t="shared" si="29"/>
        <v xml:space="preserve">()
</v>
      </c>
    </row>
    <row r="449" spans="11:14" ht="19.95" customHeight="1">
      <c r="K449" s="39" t="e">
        <f t="shared" si="26"/>
        <v>#VALUE!</v>
      </c>
      <c r="L449" s="40" t="str">
        <f t="shared" si="27"/>
        <v xml:space="preserve">()
</v>
      </c>
      <c r="M449" s="41" t="e">
        <f t="shared" si="28"/>
        <v>#VALUE!</v>
      </c>
      <c r="N449" s="40" t="str">
        <f t="shared" si="29"/>
        <v xml:space="preserve">()
</v>
      </c>
    </row>
    <row r="450" spans="11:14" ht="19.95" customHeight="1">
      <c r="K450" s="39" t="e">
        <f t="shared" si="26"/>
        <v>#VALUE!</v>
      </c>
      <c r="L450" s="40" t="str">
        <f t="shared" si="27"/>
        <v xml:space="preserve">()
</v>
      </c>
      <c r="M450" s="41" t="e">
        <f t="shared" si="28"/>
        <v>#VALUE!</v>
      </c>
      <c r="N450" s="40" t="str">
        <f t="shared" si="29"/>
        <v xml:space="preserve">()
</v>
      </c>
    </row>
    <row r="451" spans="11:14" ht="19.95" customHeight="1">
      <c r="K451" s="39" t="e">
        <f t="shared" ref="K451:K514" si="30">IF(FIND("일",D451)-FIND("월",D451)=2,SUBSTITUTE(SUBSTITUTE(CONCATENATE(A451,D451,E451)," ",""),"월","월0"),SUBSTITUTE(CONCATENATE(A451,D451,E451)," ",""))</f>
        <v>#VALUE!</v>
      </c>
      <c r="L451" s="40" t="str">
        <f t="shared" ref="L451:L514" si="31">B451&amp;"("&amp;C451&amp;")" &amp; CHAR(10) &amp; F451 &amp; CHAR(10) &amp; H451 &amp; CHAR(10) &amp; I451 &amp; CHAR(10) &amp; J451</f>
        <v xml:space="preserve">()
</v>
      </c>
      <c r="M451" s="41" t="e">
        <f t="shared" ref="M451:M514" si="32">IF(FIND("일",D451)-FIND("월",D451)=2,SUBSTITUTE(SUBSTITUTE(CONCATENATE(C451,D451,E451)," ",""),"월","월0"),SUBSTITUTE(CONCATENATE(C451,D451,E451)," ",""))</f>
        <v>#VALUE!</v>
      </c>
      <c r="N451" s="40" t="str">
        <f t="shared" ref="N451:N514" si="33">A451&amp;"("&amp;B451&amp;")" &amp; CHAR(10) &amp; F451 &amp; CHAR(10) &amp; H451 &amp; CHAR(10) &amp; I451 &amp; CHAR(10) &amp; J451</f>
        <v xml:space="preserve">()
</v>
      </c>
    </row>
    <row r="452" spans="11:14" ht="19.95" customHeight="1">
      <c r="K452" s="39" t="e">
        <f t="shared" si="30"/>
        <v>#VALUE!</v>
      </c>
      <c r="L452" s="40" t="str">
        <f t="shared" si="31"/>
        <v xml:space="preserve">()
</v>
      </c>
      <c r="M452" s="41" t="e">
        <f t="shared" si="32"/>
        <v>#VALUE!</v>
      </c>
      <c r="N452" s="40" t="str">
        <f t="shared" si="33"/>
        <v xml:space="preserve">()
</v>
      </c>
    </row>
    <row r="453" spans="11:14" ht="19.95" customHeight="1">
      <c r="K453" s="39" t="e">
        <f t="shared" si="30"/>
        <v>#VALUE!</v>
      </c>
      <c r="L453" s="40" t="str">
        <f t="shared" si="31"/>
        <v xml:space="preserve">()
</v>
      </c>
      <c r="M453" s="41" t="e">
        <f t="shared" si="32"/>
        <v>#VALUE!</v>
      </c>
      <c r="N453" s="40" t="str">
        <f t="shared" si="33"/>
        <v xml:space="preserve">()
</v>
      </c>
    </row>
    <row r="454" spans="11:14" ht="19.95" customHeight="1">
      <c r="K454" s="39" t="e">
        <f t="shared" si="30"/>
        <v>#VALUE!</v>
      </c>
      <c r="L454" s="40" t="str">
        <f t="shared" si="31"/>
        <v xml:space="preserve">()
</v>
      </c>
      <c r="M454" s="41" t="e">
        <f t="shared" si="32"/>
        <v>#VALUE!</v>
      </c>
      <c r="N454" s="40" t="str">
        <f t="shared" si="33"/>
        <v xml:space="preserve">()
</v>
      </c>
    </row>
    <row r="455" spans="11:14" ht="19.95" customHeight="1">
      <c r="K455" s="39" t="e">
        <f t="shared" si="30"/>
        <v>#VALUE!</v>
      </c>
      <c r="L455" s="40" t="str">
        <f t="shared" si="31"/>
        <v xml:space="preserve">()
</v>
      </c>
      <c r="M455" s="41" t="e">
        <f t="shared" si="32"/>
        <v>#VALUE!</v>
      </c>
      <c r="N455" s="40" t="str">
        <f t="shared" si="33"/>
        <v xml:space="preserve">()
</v>
      </c>
    </row>
    <row r="456" spans="11:14" ht="19.95" customHeight="1">
      <c r="K456" s="39" t="e">
        <f t="shared" si="30"/>
        <v>#VALUE!</v>
      </c>
      <c r="L456" s="40" t="str">
        <f t="shared" si="31"/>
        <v xml:space="preserve">()
</v>
      </c>
      <c r="M456" s="41" t="e">
        <f t="shared" si="32"/>
        <v>#VALUE!</v>
      </c>
      <c r="N456" s="40" t="str">
        <f t="shared" si="33"/>
        <v xml:space="preserve">()
</v>
      </c>
    </row>
    <row r="457" spans="11:14" ht="19.95" customHeight="1">
      <c r="K457" s="39" t="e">
        <f t="shared" si="30"/>
        <v>#VALUE!</v>
      </c>
      <c r="L457" s="40" t="str">
        <f t="shared" si="31"/>
        <v xml:space="preserve">()
</v>
      </c>
      <c r="M457" s="41" t="e">
        <f t="shared" si="32"/>
        <v>#VALUE!</v>
      </c>
      <c r="N457" s="40" t="str">
        <f t="shared" si="33"/>
        <v xml:space="preserve">()
</v>
      </c>
    </row>
    <row r="458" spans="11:14" ht="19.95" customHeight="1">
      <c r="K458" s="39" t="e">
        <f t="shared" si="30"/>
        <v>#VALUE!</v>
      </c>
      <c r="L458" s="40" t="str">
        <f t="shared" si="31"/>
        <v xml:space="preserve">()
</v>
      </c>
      <c r="M458" s="41" t="e">
        <f t="shared" si="32"/>
        <v>#VALUE!</v>
      </c>
      <c r="N458" s="40" t="str">
        <f t="shared" si="33"/>
        <v xml:space="preserve">()
</v>
      </c>
    </row>
    <row r="459" spans="11:14" ht="19.95" customHeight="1">
      <c r="K459" s="39" t="e">
        <f t="shared" si="30"/>
        <v>#VALUE!</v>
      </c>
      <c r="L459" s="40" t="str">
        <f t="shared" si="31"/>
        <v xml:space="preserve">()
</v>
      </c>
      <c r="M459" s="41" t="e">
        <f t="shared" si="32"/>
        <v>#VALUE!</v>
      </c>
      <c r="N459" s="40" t="str">
        <f t="shared" si="33"/>
        <v xml:space="preserve">()
</v>
      </c>
    </row>
    <row r="460" spans="11:14" ht="19.95" customHeight="1">
      <c r="K460" s="39" t="e">
        <f t="shared" si="30"/>
        <v>#VALUE!</v>
      </c>
      <c r="L460" s="40" t="str">
        <f t="shared" si="31"/>
        <v xml:space="preserve">()
</v>
      </c>
      <c r="M460" s="41" t="e">
        <f t="shared" si="32"/>
        <v>#VALUE!</v>
      </c>
      <c r="N460" s="40" t="str">
        <f t="shared" si="33"/>
        <v xml:space="preserve">()
</v>
      </c>
    </row>
    <row r="461" spans="11:14" ht="19.95" customHeight="1">
      <c r="K461" s="39" t="e">
        <f t="shared" si="30"/>
        <v>#VALUE!</v>
      </c>
      <c r="L461" s="40" t="str">
        <f t="shared" si="31"/>
        <v xml:space="preserve">()
</v>
      </c>
      <c r="M461" s="41" t="e">
        <f t="shared" si="32"/>
        <v>#VALUE!</v>
      </c>
      <c r="N461" s="40" t="str">
        <f t="shared" si="33"/>
        <v xml:space="preserve">()
</v>
      </c>
    </row>
    <row r="462" spans="11:14" ht="19.95" customHeight="1">
      <c r="K462" s="39" t="e">
        <f t="shared" si="30"/>
        <v>#VALUE!</v>
      </c>
      <c r="L462" s="40" t="str">
        <f t="shared" si="31"/>
        <v xml:space="preserve">()
</v>
      </c>
      <c r="M462" s="41" t="e">
        <f t="shared" si="32"/>
        <v>#VALUE!</v>
      </c>
      <c r="N462" s="40" t="str">
        <f t="shared" si="33"/>
        <v xml:space="preserve">()
</v>
      </c>
    </row>
    <row r="463" spans="11:14" ht="19.95" customHeight="1">
      <c r="K463" s="39" t="e">
        <f t="shared" si="30"/>
        <v>#VALUE!</v>
      </c>
      <c r="L463" s="40" t="str">
        <f t="shared" si="31"/>
        <v xml:space="preserve">()
</v>
      </c>
      <c r="M463" s="41" t="e">
        <f t="shared" si="32"/>
        <v>#VALUE!</v>
      </c>
      <c r="N463" s="40" t="str">
        <f t="shared" si="33"/>
        <v xml:space="preserve">()
</v>
      </c>
    </row>
    <row r="464" spans="11:14" ht="19.95" customHeight="1">
      <c r="K464" s="39" t="e">
        <f t="shared" si="30"/>
        <v>#VALUE!</v>
      </c>
      <c r="L464" s="40" t="str">
        <f t="shared" si="31"/>
        <v xml:space="preserve">()
</v>
      </c>
      <c r="M464" s="41" t="e">
        <f t="shared" si="32"/>
        <v>#VALUE!</v>
      </c>
      <c r="N464" s="40" t="str">
        <f t="shared" si="33"/>
        <v xml:space="preserve">()
</v>
      </c>
    </row>
    <row r="465" spans="11:14" ht="19.95" customHeight="1">
      <c r="K465" s="39" t="e">
        <f t="shared" si="30"/>
        <v>#VALUE!</v>
      </c>
      <c r="L465" s="40" t="str">
        <f t="shared" si="31"/>
        <v xml:space="preserve">()
</v>
      </c>
      <c r="M465" s="41" t="e">
        <f t="shared" si="32"/>
        <v>#VALUE!</v>
      </c>
      <c r="N465" s="40" t="str">
        <f t="shared" si="33"/>
        <v xml:space="preserve">()
</v>
      </c>
    </row>
    <row r="466" spans="11:14" ht="19.95" customHeight="1">
      <c r="K466" s="39" t="e">
        <f t="shared" si="30"/>
        <v>#VALUE!</v>
      </c>
      <c r="L466" s="40" t="str">
        <f t="shared" si="31"/>
        <v xml:space="preserve">()
</v>
      </c>
      <c r="M466" s="41" t="e">
        <f t="shared" si="32"/>
        <v>#VALUE!</v>
      </c>
      <c r="N466" s="40" t="str">
        <f t="shared" si="33"/>
        <v xml:space="preserve">()
</v>
      </c>
    </row>
    <row r="467" spans="11:14" ht="19.95" customHeight="1">
      <c r="K467" s="39" t="e">
        <f t="shared" si="30"/>
        <v>#VALUE!</v>
      </c>
      <c r="L467" s="40" t="str">
        <f t="shared" si="31"/>
        <v xml:space="preserve">()
</v>
      </c>
      <c r="M467" s="41" t="e">
        <f t="shared" si="32"/>
        <v>#VALUE!</v>
      </c>
      <c r="N467" s="40" t="str">
        <f t="shared" si="33"/>
        <v xml:space="preserve">()
</v>
      </c>
    </row>
    <row r="468" spans="11:14" ht="19.95" customHeight="1">
      <c r="K468" s="39" t="e">
        <f t="shared" si="30"/>
        <v>#VALUE!</v>
      </c>
      <c r="L468" s="40" t="str">
        <f t="shared" si="31"/>
        <v xml:space="preserve">()
</v>
      </c>
      <c r="M468" s="41" t="e">
        <f t="shared" si="32"/>
        <v>#VALUE!</v>
      </c>
      <c r="N468" s="40" t="str">
        <f t="shared" si="33"/>
        <v xml:space="preserve">()
</v>
      </c>
    </row>
    <row r="469" spans="11:14" ht="19.95" customHeight="1">
      <c r="K469" s="39" t="e">
        <f t="shared" si="30"/>
        <v>#VALUE!</v>
      </c>
      <c r="L469" s="40" t="str">
        <f t="shared" si="31"/>
        <v xml:space="preserve">()
</v>
      </c>
      <c r="M469" s="41" t="e">
        <f t="shared" si="32"/>
        <v>#VALUE!</v>
      </c>
      <c r="N469" s="40" t="str">
        <f t="shared" si="33"/>
        <v xml:space="preserve">()
</v>
      </c>
    </row>
    <row r="470" spans="11:14" ht="19.95" customHeight="1">
      <c r="K470" s="39" t="e">
        <f t="shared" si="30"/>
        <v>#VALUE!</v>
      </c>
      <c r="L470" s="40" t="str">
        <f t="shared" si="31"/>
        <v xml:space="preserve">()
</v>
      </c>
      <c r="M470" s="41" t="e">
        <f t="shared" si="32"/>
        <v>#VALUE!</v>
      </c>
      <c r="N470" s="40" t="str">
        <f t="shared" si="33"/>
        <v xml:space="preserve">()
</v>
      </c>
    </row>
    <row r="471" spans="11:14" ht="19.95" customHeight="1">
      <c r="K471" s="39" t="e">
        <f t="shared" si="30"/>
        <v>#VALUE!</v>
      </c>
      <c r="L471" s="40" t="str">
        <f t="shared" si="31"/>
        <v xml:space="preserve">()
</v>
      </c>
      <c r="M471" s="41" t="e">
        <f t="shared" si="32"/>
        <v>#VALUE!</v>
      </c>
      <c r="N471" s="40" t="str">
        <f t="shared" si="33"/>
        <v xml:space="preserve">()
</v>
      </c>
    </row>
    <row r="472" spans="11:14" ht="19.95" customHeight="1">
      <c r="K472" s="39" t="e">
        <f t="shared" si="30"/>
        <v>#VALUE!</v>
      </c>
      <c r="L472" s="40" t="str">
        <f t="shared" si="31"/>
        <v xml:space="preserve">()
</v>
      </c>
      <c r="M472" s="41" t="e">
        <f t="shared" si="32"/>
        <v>#VALUE!</v>
      </c>
      <c r="N472" s="40" t="str">
        <f t="shared" si="33"/>
        <v xml:space="preserve">()
</v>
      </c>
    </row>
    <row r="473" spans="11:14" ht="19.95" customHeight="1">
      <c r="K473" s="39" t="e">
        <f t="shared" si="30"/>
        <v>#VALUE!</v>
      </c>
      <c r="L473" s="40" t="str">
        <f t="shared" si="31"/>
        <v xml:space="preserve">()
</v>
      </c>
      <c r="M473" s="41" t="e">
        <f t="shared" si="32"/>
        <v>#VALUE!</v>
      </c>
      <c r="N473" s="40" t="str">
        <f t="shared" si="33"/>
        <v xml:space="preserve">()
</v>
      </c>
    </row>
    <row r="474" spans="11:14" ht="19.95" customHeight="1">
      <c r="K474" s="39" t="e">
        <f t="shared" si="30"/>
        <v>#VALUE!</v>
      </c>
      <c r="L474" s="40" t="str">
        <f t="shared" si="31"/>
        <v xml:space="preserve">()
</v>
      </c>
      <c r="M474" s="41" t="e">
        <f t="shared" si="32"/>
        <v>#VALUE!</v>
      </c>
      <c r="N474" s="40" t="str">
        <f t="shared" si="33"/>
        <v xml:space="preserve">()
</v>
      </c>
    </row>
    <row r="475" spans="11:14" ht="19.95" customHeight="1">
      <c r="K475" s="39" t="e">
        <f t="shared" si="30"/>
        <v>#VALUE!</v>
      </c>
      <c r="L475" s="40" t="str">
        <f t="shared" si="31"/>
        <v xml:space="preserve">()
</v>
      </c>
      <c r="M475" s="41" t="e">
        <f t="shared" si="32"/>
        <v>#VALUE!</v>
      </c>
      <c r="N475" s="40" t="str">
        <f t="shared" si="33"/>
        <v xml:space="preserve">()
</v>
      </c>
    </row>
    <row r="476" spans="11:14" ht="19.95" customHeight="1">
      <c r="K476" s="39" t="e">
        <f t="shared" si="30"/>
        <v>#VALUE!</v>
      </c>
      <c r="L476" s="40" t="str">
        <f t="shared" si="31"/>
        <v xml:space="preserve">()
</v>
      </c>
      <c r="M476" s="41" t="e">
        <f t="shared" si="32"/>
        <v>#VALUE!</v>
      </c>
      <c r="N476" s="40" t="str">
        <f t="shared" si="33"/>
        <v xml:space="preserve">()
</v>
      </c>
    </row>
    <row r="477" spans="11:14" ht="19.95" customHeight="1">
      <c r="K477" s="39" t="e">
        <f t="shared" si="30"/>
        <v>#VALUE!</v>
      </c>
      <c r="L477" s="40" t="str">
        <f t="shared" si="31"/>
        <v xml:space="preserve">()
</v>
      </c>
      <c r="M477" s="41" t="e">
        <f t="shared" si="32"/>
        <v>#VALUE!</v>
      </c>
      <c r="N477" s="40" t="str">
        <f t="shared" si="33"/>
        <v xml:space="preserve">()
</v>
      </c>
    </row>
    <row r="478" spans="11:14" ht="19.95" customHeight="1">
      <c r="K478" s="39" t="e">
        <f t="shared" si="30"/>
        <v>#VALUE!</v>
      </c>
      <c r="L478" s="40" t="str">
        <f t="shared" si="31"/>
        <v xml:space="preserve">()
</v>
      </c>
      <c r="M478" s="41" t="e">
        <f t="shared" si="32"/>
        <v>#VALUE!</v>
      </c>
      <c r="N478" s="40" t="str">
        <f t="shared" si="33"/>
        <v xml:space="preserve">()
</v>
      </c>
    </row>
    <row r="479" spans="11:14" ht="19.95" customHeight="1">
      <c r="K479" s="39" t="e">
        <f t="shared" si="30"/>
        <v>#VALUE!</v>
      </c>
      <c r="L479" s="40" t="str">
        <f t="shared" si="31"/>
        <v xml:space="preserve">()
</v>
      </c>
      <c r="M479" s="41" t="e">
        <f t="shared" si="32"/>
        <v>#VALUE!</v>
      </c>
      <c r="N479" s="40" t="str">
        <f t="shared" si="33"/>
        <v xml:space="preserve">()
</v>
      </c>
    </row>
    <row r="480" spans="11:14" ht="19.95" customHeight="1">
      <c r="K480" s="39" t="e">
        <f t="shared" si="30"/>
        <v>#VALUE!</v>
      </c>
      <c r="L480" s="40" t="str">
        <f t="shared" si="31"/>
        <v xml:space="preserve">()
</v>
      </c>
      <c r="M480" s="41" t="e">
        <f t="shared" si="32"/>
        <v>#VALUE!</v>
      </c>
      <c r="N480" s="40" t="str">
        <f t="shared" si="33"/>
        <v xml:space="preserve">()
</v>
      </c>
    </row>
    <row r="481" spans="11:14" ht="19.95" customHeight="1">
      <c r="K481" s="39" t="e">
        <f t="shared" si="30"/>
        <v>#VALUE!</v>
      </c>
      <c r="L481" s="40" t="str">
        <f t="shared" si="31"/>
        <v xml:space="preserve">()
</v>
      </c>
      <c r="M481" s="41" t="e">
        <f t="shared" si="32"/>
        <v>#VALUE!</v>
      </c>
      <c r="N481" s="40" t="str">
        <f t="shared" si="33"/>
        <v xml:space="preserve">()
</v>
      </c>
    </row>
    <row r="482" spans="11:14" ht="19.95" customHeight="1">
      <c r="K482" s="39" t="e">
        <f t="shared" si="30"/>
        <v>#VALUE!</v>
      </c>
      <c r="L482" s="40" t="str">
        <f t="shared" si="31"/>
        <v xml:space="preserve">()
</v>
      </c>
      <c r="M482" s="41" t="e">
        <f t="shared" si="32"/>
        <v>#VALUE!</v>
      </c>
      <c r="N482" s="40" t="str">
        <f t="shared" si="33"/>
        <v xml:space="preserve">()
</v>
      </c>
    </row>
    <row r="483" spans="11:14" ht="19.95" customHeight="1">
      <c r="K483" s="39" t="e">
        <f t="shared" si="30"/>
        <v>#VALUE!</v>
      </c>
      <c r="L483" s="40" t="str">
        <f t="shared" si="31"/>
        <v xml:space="preserve">()
</v>
      </c>
      <c r="M483" s="41" t="e">
        <f t="shared" si="32"/>
        <v>#VALUE!</v>
      </c>
      <c r="N483" s="40" t="str">
        <f t="shared" si="33"/>
        <v xml:space="preserve">()
</v>
      </c>
    </row>
    <row r="484" spans="11:14" ht="19.95" customHeight="1">
      <c r="K484" s="39" t="e">
        <f t="shared" si="30"/>
        <v>#VALUE!</v>
      </c>
      <c r="L484" s="40" t="str">
        <f t="shared" si="31"/>
        <v xml:space="preserve">()
</v>
      </c>
      <c r="M484" s="41" t="e">
        <f t="shared" si="32"/>
        <v>#VALUE!</v>
      </c>
      <c r="N484" s="40" t="str">
        <f t="shared" si="33"/>
        <v xml:space="preserve">()
</v>
      </c>
    </row>
    <row r="485" spans="11:14" ht="19.95" customHeight="1">
      <c r="K485" s="39" t="e">
        <f t="shared" si="30"/>
        <v>#VALUE!</v>
      </c>
      <c r="L485" s="40" t="str">
        <f t="shared" si="31"/>
        <v xml:space="preserve">()
</v>
      </c>
      <c r="M485" s="41" t="e">
        <f t="shared" si="32"/>
        <v>#VALUE!</v>
      </c>
      <c r="N485" s="40" t="str">
        <f t="shared" si="33"/>
        <v xml:space="preserve">()
</v>
      </c>
    </row>
    <row r="486" spans="11:14" ht="19.95" customHeight="1">
      <c r="K486" s="39" t="e">
        <f t="shared" si="30"/>
        <v>#VALUE!</v>
      </c>
      <c r="L486" s="40" t="str">
        <f t="shared" si="31"/>
        <v xml:space="preserve">()
</v>
      </c>
      <c r="M486" s="41" t="e">
        <f t="shared" si="32"/>
        <v>#VALUE!</v>
      </c>
      <c r="N486" s="40" t="str">
        <f t="shared" si="33"/>
        <v xml:space="preserve">()
</v>
      </c>
    </row>
    <row r="487" spans="11:14" ht="19.95" customHeight="1">
      <c r="K487" s="39" t="e">
        <f t="shared" si="30"/>
        <v>#VALUE!</v>
      </c>
      <c r="L487" s="40" t="str">
        <f t="shared" si="31"/>
        <v xml:space="preserve">()
</v>
      </c>
      <c r="M487" s="41" t="e">
        <f t="shared" si="32"/>
        <v>#VALUE!</v>
      </c>
      <c r="N487" s="40" t="str">
        <f t="shared" si="33"/>
        <v xml:space="preserve">()
</v>
      </c>
    </row>
    <row r="488" spans="11:14" ht="19.95" customHeight="1">
      <c r="K488" s="39" t="e">
        <f t="shared" si="30"/>
        <v>#VALUE!</v>
      </c>
      <c r="L488" s="40" t="str">
        <f t="shared" si="31"/>
        <v xml:space="preserve">()
</v>
      </c>
      <c r="M488" s="41" t="e">
        <f t="shared" si="32"/>
        <v>#VALUE!</v>
      </c>
      <c r="N488" s="40" t="str">
        <f t="shared" si="33"/>
        <v xml:space="preserve">()
</v>
      </c>
    </row>
    <row r="489" spans="11:14" ht="19.95" customHeight="1">
      <c r="K489" s="39" t="e">
        <f t="shared" si="30"/>
        <v>#VALUE!</v>
      </c>
      <c r="L489" s="40" t="str">
        <f t="shared" si="31"/>
        <v xml:space="preserve">()
</v>
      </c>
      <c r="M489" s="41" t="e">
        <f t="shared" si="32"/>
        <v>#VALUE!</v>
      </c>
      <c r="N489" s="40" t="str">
        <f t="shared" si="33"/>
        <v xml:space="preserve">()
</v>
      </c>
    </row>
    <row r="490" spans="11:14" ht="19.95" customHeight="1">
      <c r="K490" s="39" t="e">
        <f t="shared" si="30"/>
        <v>#VALUE!</v>
      </c>
      <c r="L490" s="40" t="str">
        <f t="shared" si="31"/>
        <v xml:space="preserve">()
</v>
      </c>
      <c r="M490" s="41" t="e">
        <f t="shared" si="32"/>
        <v>#VALUE!</v>
      </c>
      <c r="N490" s="40" t="str">
        <f t="shared" si="33"/>
        <v xml:space="preserve">()
</v>
      </c>
    </row>
    <row r="491" spans="11:14" ht="19.95" customHeight="1">
      <c r="K491" s="39" t="e">
        <f t="shared" si="30"/>
        <v>#VALUE!</v>
      </c>
      <c r="L491" s="40" t="str">
        <f t="shared" si="31"/>
        <v xml:space="preserve">()
</v>
      </c>
      <c r="M491" s="41" t="e">
        <f t="shared" si="32"/>
        <v>#VALUE!</v>
      </c>
      <c r="N491" s="40" t="str">
        <f t="shared" si="33"/>
        <v xml:space="preserve">()
</v>
      </c>
    </row>
    <row r="492" spans="11:14" ht="19.95" customHeight="1">
      <c r="K492" s="39" t="e">
        <f t="shared" si="30"/>
        <v>#VALUE!</v>
      </c>
      <c r="L492" s="40" t="str">
        <f t="shared" si="31"/>
        <v xml:space="preserve">()
</v>
      </c>
      <c r="M492" s="41" t="e">
        <f t="shared" si="32"/>
        <v>#VALUE!</v>
      </c>
      <c r="N492" s="40" t="str">
        <f t="shared" si="33"/>
        <v xml:space="preserve">()
</v>
      </c>
    </row>
    <row r="493" spans="11:14" ht="19.95" customHeight="1">
      <c r="K493" s="39" t="e">
        <f t="shared" si="30"/>
        <v>#VALUE!</v>
      </c>
      <c r="L493" s="40" t="str">
        <f t="shared" si="31"/>
        <v xml:space="preserve">()
</v>
      </c>
      <c r="M493" s="41" t="e">
        <f t="shared" si="32"/>
        <v>#VALUE!</v>
      </c>
      <c r="N493" s="40" t="str">
        <f t="shared" si="33"/>
        <v xml:space="preserve">()
</v>
      </c>
    </row>
    <row r="494" spans="11:14" ht="19.95" customHeight="1">
      <c r="K494" s="39" t="e">
        <f t="shared" si="30"/>
        <v>#VALUE!</v>
      </c>
      <c r="L494" s="40" t="str">
        <f t="shared" si="31"/>
        <v xml:space="preserve">()
</v>
      </c>
      <c r="M494" s="41" t="e">
        <f t="shared" si="32"/>
        <v>#VALUE!</v>
      </c>
      <c r="N494" s="40" t="str">
        <f t="shared" si="33"/>
        <v xml:space="preserve">()
</v>
      </c>
    </row>
    <row r="495" spans="11:14" ht="19.95" customHeight="1">
      <c r="K495" s="39" t="e">
        <f t="shared" si="30"/>
        <v>#VALUE!</v>
      </c>
      <c r="L495" s="40" t="str">
        <f t="shared" si="31"/>
        <v xml:space="preserve">()
</v>
      </c>
      <c r="M495" s="41" t="e">
        <f t="shared" si="32"/>
        <v>#VALUE!</v>
      </c>
      <c r="N495" s="40" t="str">
        <f t="shared" si="33"/>
        <v xml:space="preserve">()
</v>
      </c>
    </row>
    <row r="496" spans="11:14" ht="19.95" customHeight="1">
      <c r="K496" s="39" t="e">
        <f t="shared" si="30"/>
        <v>#VALUE!</v>
      </c>
      <c r="L496" s="40" t="str">
        <f t="shared" si="31"/>
        <v xml:space="preserve">()
</v>
      </c>
      <c r="M496" s="41" t="e">
        <f t="shared" si="32"/>
        <v>#VALUE!</v>
      </c>
      <c r="N496" s="40" t="str">
        <f t="shared" si="33"/>
        <v xml:space="preserve">()
</v>
      </c>
    </row>
    <row r="497" spans="11:14" ht="19.95" customHeight="1">
      <c r="K497" s="39" t="e">
        <f t="shared" si="30"/>
        <v>#VALUE!</v>
      </c>
      <c r="L497" s="40" t="str">
        <f t="shared" si="31"/>
        <v xml:space="preserve">()
</v>
      </c>
      <c r="M497" s="41" t="e">
        <f t="shared" si="32"/>
        <v>#VALUE!</v>
      </c>
      <c r="N497" s="40" t="str">
        <f t="shared" si="33"/>
        <v xml:space="preserve">()
</v>
      </c>
    </row>
    <row r="498" spans="11:14" ht="19.95" customHeight="1">
      <c r="K498" s="39" t="e">
        <f t="shared" si="30"/>
        <v>#VALUE!</v>
      </c>
      <c r="L498" s="40" t="str">
        <f t="shared" si="31"/>
        <v xml:space="preserve">()
</v>
      </c>
      <c r="M498" s="41" t="e">
        <f t="shared" si="32"/>
        <v>#VALUE!</v>
      </c>
      <c r="N498" s="40" t="str">
        <f t="shared" si="33"/>
        <v xml:space="preserve">()
</v>
      </c>
    </row>
    <row r="499" spans="11:14" ht="19.95" customHeight="1">
      <c r="K499" s="39" t="e">
        <f t="shared" si="30"/>
        <v>#VALUE!</v>
      </c>
      <c r="L499" s="40" t="str">
        <f t="shared" si="31"/>
        <v xml:space="preserve">()
</v>
      </c>
      <c r="M499" s="41" t="e">
        <f t="shared" si="32"/>
        <v>#VALUE!</v>
      </c>
      <c r="N499" s="40" t="str">
        <f t="shared" si="33"/>
        <v xml:space="preserve">()
</v>
      </c>
    </row>
    <row r="500" spans="11:14" ht="19.95" customHeight="1">
      <c r="K500" s="39" t="e">
        <f t="shared" si="30"/>
        <v>#VALUE!</v>
      </c>
      <c r="L500" s="40" t="str">
        <f t="shared" si="31"/>
        <v xml:space="preserve">()
</v>
      </c>
      <c r="M500" s="41" t="e">
        <f t="shared" si="32"/>
        <v>#VALUE!</v>
      </c>
      <c r="N500" s="40" t="str">
        <f t="shared" si="33"/>
        <v xml:space="preserve">()
</v>
      </c>
    </row>
    <row r="501" spans="11:14" ht="19.95" customHeight="1">
      <c r="K501" s="39" t="e">
        <f t="shared" si="30"/>
        <v>#VALUE!</v>
      </c>
      <c r="L501" s="40" t="str">
        <f t="shared" si="31"/>
        <v xml:space="preserve">()
</v>
      </c>
      <c r="M501" s="41" t="e">
        <f t="shared" si="32"/>
        <v>#VALUE!</v>
      </c>
      <c r="N501" s="40" t="str">
        <f t="shared" si="33"/>
        <v xml:space="preserve">()
</v>
      </c>
    </row>
    <row r="502" spans="11:14" ht="19.95" customHeight="1">
      <c r="K502" s="39" t="e">
        <f t="shared" si="30"/>
        <v>#VALUE!</v>
      </c>
      <c r="L502" s="40" t="str">
        <f t="shared" si="31"/>
        <v xml:space="preserve">()
</v>
      </c>
      <c r="M502" s="41" t="e">
        <f t="shared" si="32"/>
        <v>#VALUE!</v>
      </c>
      <c r="N502" s="40" t="str">
        <f t="shared" si="33"/>
        <v xml:space="preserve">()
</v>
      </c>
    </row>
    <row r="503" spans="11:14" ht="19.95" customHeight="1">
      <c r="K503" s="39" t="e">
        <f t="shared" si="30"/>
        <v>#VALUE!</v>
      </c>
      <c r="L503" s="40" t="str">
        <f t="shared" si="31"/>
        <v xml:space="preserve">()
</v>
      </c>
      <c r="M503" s="41" t="e">
        <f t="shared" si="32"/>
        <v>#VALUE!</v>
      </c>
      <c r="N503" s="40" t="str">
        <f t="shared" si="33"/>
        <v xml:space="preserve">()
</v>
      </c>
    </row>
    <row r="504" spans="11:14" ht="19.95" customHeight="1">
      <c r="K504" s="39" t="e">
        <f t="shared" si="30"/>
        <v>#VALUE!</v>
      </c>
      <c r="L504" s="40" t="str">
        <f t="shared" si="31"/>
        <v xml:space="preserve">()
</v>
      </c>
      <c r="M504" s="41" t="e">
        <f t="shared" si="32"/>
        <v>#VALUE!</v>
      </c>
      <c r="N504" s="40" t="str">
        <f t="shared" si="33"/>
        <v xml:space="preserve">()
</v>
      </c>
    </row>
    <row r="505" spans="11:14" ht="19.95" customHeight="1">
      <c r="K505" s="39" t="e">
        <f t="shared" si="30"/>
        <v>#VALUE!</v>
      </c>
      <c r="L505" s="40" t="str">
        <f t="shared" si="31"/>
        <v xml:space="preserve">()
</v>
      </c>
      <c r="M505" s="41" t="e">
        <f t="shared" si="32"/>
        <v>#VALUE!</v>
      </c>
      <c r="N505" s="40" t="str">
        <f t="shared" si="33"/>
        <v xml:space="preserve">()
</v>
      </c>
    </row>
    <row r="506" spans="11:14" ht="19.95" customHeight="1">
      <c r="K506" s="39" t="e">
        <f t="shared" si="30"/>
        <v>#VALUE!</v>
      </c>
      <c r="L506" s="40" t="str">
        <f t="shared" si="31"/>
        <v xml:space="preserve">()
</v>
      </c>
      <c r="M506" s="41" t="e">
        <f t="shared" si="32"/>
        <v>#VALUE!</v>
      </c>
      <c r="N506" s="40" t="str">
        <f t="shared" si="33"/>
        <v xml:space="preserve">()
</v>
      </c>
    </row>
    <row r="507" spans="11:14" ht="19.95" customHeight="1">
      <c r="K507" s="39" t="e">
        <f t="shared" si="30"/>
        <v>#VALUE!</v>
      </c>
      <c r="L507" s="40" t="str">
        <f t="shared" si="31"/>
        <v xml:space="preserve">()
</v>
      </c>
      <c r="M507" s="41" t="e">
        <f t="shared" si="32"/>
        <v>#VALUE!</v>
      </c>
      <c r="N507" s="40" t="str">
        <f t="shared" si="33"/>
        <v xml:space="preserve">()
</v>
      </c>
    </row>
    <row r="508" spans="11:14" ht="19.95" customHeight="1">
      <c r="K508" s="39" t="e">
        <f t="shared" si="30"/>
        <v>#VALUE!</v>
      </c>
      <c r="L508" s="40" t="str">
        <f t="shared" si="31"/>
        <v xml:space="preserve">()
</v>
      </c>
      <c r="M508" s="41" t="e">
        <f t="shared" si="32"/>
        <v>#VALUE!</v>
      </c>
      <c r="N508" s="40" t="str">
        <f t="shared" si="33"/>
        <v xml:space="preserve">()
</v>
      </c>
    </row>
    <row r="509" spans="11:14" ht="19.95" customHeight="1">
      <c r="K509" s="39" t="e">
        <f t="shared" si="30"/>
        <v>#VALUE!</v>
      </c>
      <c r="L509" s="40" t="str">
        <f t="shared" si="31"/>
        <v xml:space="preserve">()
</v>
      </c>
      <c r="M509" s="41" t="e">
        <f t="shared" si="32"/>
        <v>#VALUE!</v>
      </c>
      <c r="N509" s="40" t="str">
        <f t="shared" si="33"/>
        <v xml:space="preserve">()
</v>
      </c>
    </row>
    <row r="510" spans="11:14" ht="19.95" customHeight="1">
      <c r="K510" s="39" t="e">
        <f t="shared" si="30"/>
        <v>#VALUE!</v>
      </c>
      <c r="L510" s="40" t="str">
        <f t="shared" si="31"/>
        <v xml:space="preserve">()
</v>
      </c>
      <c r="M510" s="41" t="e">
        <f t="shared" si="32"/>
        <v>#VALUE!</v>
      </c>
      <c r="N510" s="40" t="str">
        <f t="shared" si="33"/>
        <v xml:space="preserve">()
</v>
      </c>
    </row>
    <row r="511" spans="11:14" ht="19.95" customHeight="1">
      <c r="K511" s="39" t="e">
        <f t="shared" si="30"/>
        <v>#VALUE!</v>
      </c>
      <c r="L511" s="40" t="str">
        <f t="shared" si="31"/>
        <v xml:space="preserve">()
</v>
      </c>
      <c r="M511" s="41" t="e">
        <f t="shared" si="32"/>
        <v>#VALUE!</v>
      </c>
      <c r="N511" s="40" t="str">
        <f t="shared" si="33"/>
        <v xml:space="preserve">()
</v>
      </c>
    </row>
    <row r="512" spans="11:14" ht="19.95" customHeight="1">
      <c r="K512" s="39" t="e">
        <f t="shared" si="30"/>
        <v>#VALUE!</v>
      </c>
      <c r="L512" s="40" t="str">
        <f t="shared" si="31"/>
        <v xml:space="preserve">()
</v>
      </c>
      <c r="M512" s="41" t="e">
        <f t="shared" si="32"/>
        <v>#VALUE!</v>
      </c>
      <c r="N512" s="40" t="str">
        <f t="shared" si="33"/>
        <v xml:space="preserve">()
</v>
      </c>
    </row>
    <row r="513" spans="11:14" ht="19.95" customHeight="1">
      <c r="K513" s="39" t="e">
        <f t="shared" si="30"/>
        <v>#VALUE!</v>
      </c>
      <c r="L513" s="40" t="str">
        <f t="shared" si="31"/>
        <v xml:space="preserve">()
</v>
      </c>
      <c r="M513" s="41" t="e">
        <f t="shared" si="32"/>
        <v>#VALUE!</v>
      </c>
      <c r="N513" s="40" t="str">
        <f t="shared" si="33"/>
        <v xml:space="preserve">()
</v>
      </c>
    </row>
    <row r="514" spans="11:14" ht="19.95" customHeight="1">
      <c r="K514" s="39" t="e">
        <f t="shared" si="30"/>
        <v>#VALUE!</v>
      </c>
      <c r="L514" s="40" t="str">
        <f t="shared" si="31"/>
        <v xml:space="preserve">()
</v>
      </c>
      <c r="M514" s="41" t="e">
        <f t="shared" si="32"/>
        <v>#VALUE!</v>
      </c>
      <c r="N514" s="40" t="str">
        <f t="shared" si="33"/>
        <v xml:space="preserve">()
</v>
      </c>
    </row>
    <row r="515" spans="11:14" ht="19.95" customHeight="1">
      <c r="K515" s="39" t="e">
        <f t="shared" ref="K515:K578" si="34">IF(FIND("일",D515)-FIND("월",D515)=2,SUBSTITUTE(SUBSTITUTE(CONCATENATE(A515,D515,E515)," ",""),"월","월0"),SUBSTITUTE(CONCATENATE(A515,D515,E515)," ",""))</f>
        <v>#VALUE!</v>
      </c>
      <c r="L515" s="40" t="str">
        <f t="shared" ref="L515:L578" si="35">B515&amp;"("&amp;C515&amp;")" &amp; CHAR(10) &amp; F515 &amp; CHAR(10) &amp; H515 &amp; CHAR(10) &amp; I515 &amp; CHAR(10) &amp; J515</f>
        <v xml:space="preserve">()
</v>
      </c>
      <c r="M515" s="41" t="e">
        <f t="shared" ref="M515:M578" si="36">IF(FIND("일",D515)-FIND("월",D515)=2,SUBSTITUTE(SUBSTITUTE(CONCATENATE(C515,D515,E515)," ",""),"월","월0"),SUBSTITUTE(CONCATENATE(C515,D515,E515)," ",""))</f>
        <v>#VALUE!</v>
      </c>
      <c r="N515" s="40" t="str">
        <f t="shared" ref="N515:N578" si="37">A515&amp;"("&amp;B515&amp;")" &amp; CHAR(10) &amp; F515 &amp; CHAR(10) &amp; H515 &amp; CHAR(10) &amp; I515 &amp; CHAR(10) &amp; J515</f>
        <v xml:space="preserve">()
</v>
      </c>
    </row>
    <row r="516" spans="11:14" ht="19.95" customHeight="1">
      <c r="K516" s="39" t="e">
        <f t="shared" si="34"/>
        <v>#VALUE!</v>
      </c>
      <c r="L516" s="40" t="str">
        <f t="shared" si="35"/>
        <v xml:space="preserve">()
</v>
      </c>
      <c r="M516" s="41" t="e">
        <f t="shared" si="36"/>
        <v>#VALUE!</v>
      </c>
      <c r="N516" s="40" t="str">
        <f t="shared" si="37"/>
        <v xml:space="preserve">()
</v>
      </c>
    </row>
    <row r="517" spans="11:14" ht="19.95" customHeight="1">
      <c r="K517" s="39" t="e">
        <f t="shared" si="34"/>
        <v>#VALUE!</v>
      </c>
      <c r="L517" s="40" t="str">
        <f t="shared" si="35"/>
        <v xml:space="preserve">()
</v>
      </c>
      <c r="M517" s="41" t="e">
        <f t="shared" si="36"/>
        <v>#VALUE!</v>
      </c>
      <c r="N517" s="40" t="str">
        <f t="shared" si="37"/>
        <v xml:space="preserve">()
</v>
      </c>
    </row>
    <row r="518" spans="11:14" ht="19.95" customHeight="1">
      <c r="K518" s="39" t="e">
        <f t="shared" si="34"/>
        <v>#VALUE!</v>
      </c>
      <c r="L518" s="40" t="str">
        <f t="shared" si="35"/>
        <v xml:space="preserve">()
</v>
      </c>
      <c r="M518" s="41" t="e">
        <f t="shared" si="36"/>
        <v>#VALUE!</v>
      </c>
      <c r="N518" s="40" t="str">
        <f t="shared" si="37"/>
        <v xml:space="preserve">()
</v>
      </c>
    </row>
    <row r="519" spans="11:14" ht="19.95" customHeight="1">
      <c r="K519" s="39" t="e">
        <f t="shared" si="34"/>
        <v>#VALUE!</v>
      </c>
      <c r="L519" s="40" t="str">
        <f t="shared" si="35"/>
        <v xml:space="preserve">()
</v>
      </c>
      <c r="M519" s="41" t="e">
        <f t="shared" si="36"/>
        <v>#VALUE!</v>
      </c>
      <c r="N519" s="40" t="str">
        <f t="shared" si="37"/>
        <v xml:space="preserve">()
</v>
      </c>
    </row>
    <row r="520" spans="11:14" ht="19.95" customHeight="1">
      <c r="K520" s="39" t="e">
        <f t="shared" si="34"/>
        <v>#VALUE!</v>
      </c>
      <c r="L520" s="40" t="str">
        <f t="shared" si="35"/>
        <v xml:space="preserve">()
</v>
      </c>
      <c r="M520" s="41" t="e">
        <f t="shared" si="36"/>
        <v>#VALUE!</v>
      </c>
      <c r="N520" s="40" t="str">
        <f t="shared" si="37"/>
        <v xml:space="preserve">()
</v>
      </c>
    </row>
    <row r="521" spans="11:14" ht="19.95" customHeight="1">
      <c r="K521" s="39" t="e">
        <f t="shared" si="34"/>
        <v>#VALUE!</v>
      </c>
      <c r="L521" s="40" t="str">
        <f t="shared" si="35"/>
        <v xml:space="preserve">()
</v>
      </c>
      <c r="M521" s="41" t="e">
        <f t="shared" si="36"/>
        <v>#VALUE!</v>
      </c>
      <c r="N521" s="40" t="str">
        <f t="shared" si="37"/>
        <v xml:space="preserve">()
</v>
      </c>
    </row>
    <row r="522" spans="11:14" ht="19.95" customHeight="1">
      <c r="K522" s="39" t="e">
        <f t="shared" si="34"/>
        <v>#VALUE!</v>
      </c>
      <c r="L522" s="40" t="str">
        <f t="shared" si="35"/>
        <v xml:space="preserve">()
</v>
      </c>
      <c r="M522" s="41" t="e">
        <f t="shared" si="36"/>
        <v>#VALUE!</v>
      </c>
      <c r="N522" s="40" t="str">
        <f t="shared" si="37"/>
        <v xml:space="preserve">()
</v>
      </c>
    </row>
    <row r="523" spans="11:14" ht="19.95" customHeight="1">
      <c r="K523" s="39" t="e">
        <f t="shared" si="34"/>
        <v>#VALUE!</v>
      </c>
      <c r="L523" s="40" t="str">
        <f t="shared" si="35"/>
        <v xml:space="preserve">()
</v>
      </c>
      <c r="M523" s="41" t="e">
        <f t="shared" si="36"/>
        <v>#VALUE!</v>
      </c>
      <c r="N523" s="40" t="str">
        <f t="shared" si="37"/>
        <v xml:space="preserve">()
</v>
      </c>
    </row>
    <row r="524" spans="11:14" ht="19.95" customHeight="1">
      <c r="K524" s="39" t="e">
        <f t="shared" si="34"/>
        <v>#VALUE!</v>
      </c>
      <c r="L524" s="40" t="str">
        <f t="shared" si="35"/>
        <v xml:space="preserve">()
</v>
      </c>
      <c r="M524" s="41" t="e">
        <f t="shared" si="36"/>
        <v>#VALUE!</v>
      </c>
      <c r="N524" s="40" t="str">
        <f t="shared" si="37"/>
        <v xml:space="preserve">()
</v>
      </c>
    </row>
    <row r="525" spans="11:14" ht="19.95" customHeight="1">
      <c r="K525" s="39" t="e">
        <f t="shared" si="34"/>
        <v>#VALUE!</v>
      </c>
      <c r="L525" s="40" t="str">
        <f t="shared" si="35"/>
        <v xml:space="preserve">()
</v>
      </c>
      <c r="M525" s="41" t="e">
        <f t="shared" si="36"/>
        <v>#VALUE!</v>
      </c>
      <c r="N525" s="40" t="str">
        <f t="shared" si="37"/>
        <v xml:space="preserve">()
</v>
      </c>
    </row>
    <row r="526" spans="11:14" ht="19.95" customHeight="1">
      <c r="K526" s="39" t="e">
        <f t="shared" si="34"/>
        <v>#VALUE!</v>
      </c>
      <c r="L526" s="40" t="str">
        <f t="shared" si="35"/>
        <v xml:space="preserve">()
</v>
      </c>
      <c r="M526" s="41" t="e">
        <f t="shared" si="36"/>
        <v>#VALUE!</v>
      </c>
      <c r="N526" s="40" t="str">
        <f t="shared" si="37"/>
        <v xml:space="preserve">()
</v>
      </c>
    </row>
    <row r="527" spans="11:14" ht="19.95" customHeight="1">
      <c r="K527" s="39" t="e">
        <f t="shared" si="34"/>
        <v>#VALUE!</v>
      </c>
      <c r="L527" s="40" t="str">
        <f t="shared" si="35"/>
        <v xml:space="preserve">()
</v>
      </c>
      <c r="M527" s="41" t="e">
        <f t="shared" si="36"/>
        <v>#VALUE!</v>
      </c>
      <c r="N527" s="40" t="str">
        <f t="shared" si="37"/>
        <v xml:space="preserve">()
</v>
      </c>
    </row>
    <row r="528" spans="11:14" ht="19.95" customHeight="1">
      <c r="K528" s="39" t="e">
        <f t="shared" si="34"/>
        <v>#VALUE!</v>
      </c>
      <c r="L528" s="40" t="str">
        <f t="shared" si="35"/>
        <v xml:space="preserve">()
</v>
      </c>
      <c r="M528" s="41" t="e">
        <f t="shared" si="36"/>
        <v>#VALUE!</v>
      </c>
      <c r="N528" s="40" t="str">
        <f t="shared" si="37"/>
        <v xml:space="preserve">()
</v>
      </c>
    </row>
    <row r="529" spans="11:14" ht="19.95" customHeight="1">
      <c r="K529" s="39" t="e">
        <f t="shared" si="34"/>
        <v>#VALUE!</v>
      </c>
      <c r="L529" s="40" t="str">
        <f t="shared" si="35"/>
        <v xml:space="preserve">()
</v>
      </c>
      <c r="M529" s="41" t="e">
        <f t="shared" si="36"/>
        <v>#VALUE!</v>
      </c>
      <c r="N529" s="40" t="str">
        <f t="shared" si="37"/>
        <v xml:space="preserve">()
</v>
      </c>
    </row>
    <row r="530" spans="11:14" ht="19.95" customHeight="1">
      <c r="K530" s="39" t="e">
        <f t="shared" si="34"/>
        <v>#VALUE!</v>
      </c>
      <c r="L530" s="40" t="str">
        <f t="shared" si="35"/>
        <v xml:space="preserve">()
</v>
      </c>
      <c r="M530" s="41" t="e">
        <f t="shared" si="36"/>
        <v>#VALUE!</v>
      </c>
      <c r="N530" s="40" t="str">
        <f t="shared" si="37"/>
        <v xml:space="preserve">()
</v>
      </c>
    </row>
    <row r="531" spans="11:14" ht="19.95" customHeight="1">
      <c r="K531" s="39" t="e">
        <f t="shared" si="34"/>
        <v>#VALUE!</v>
      </c>
      <c r="L531" s="40" t="str">
        <f t="shared" si="35"/>
        <v xml:space="preserve">()
</v>
      </c>
      <c r="M531" s="41" t="e">
        <f t="shared" si="36"/>
        <v>#VALUE!</v>
      </c>
      <c r="N531" s="40" t="str">
        <f t="shared" si="37"/>
        <v xml:space="preserve">()
</v>
      </c>
    </row>
    <row r="532" spans="11:14" ht="19.95" customHeight="1">
      <c r="K532" s="39" t="e">
        <f t="shared" si="34"/>
        <v>#VALUE!</v>
      </c>
      <c r="L532" s="40" t="str">
        <f t="shared" si="35"/>
        <v xml:space="preserve">()
</v>
      </c>
      <c r="M532" s="41" t="e">
        <f t="shared" si="36"/>
        <v>#VALUE!</v>
      </c>
      <c r="N532" s="40" t="str">
        <f t="shared" si="37"/>
        <v xml:space="preserve">()
</v>
      </c>
    </row>
    <row r="533" spans="11:14" ht="19.95" customHeight="1">
      <c r="K533" s="39" t="e">
        <f t="shared" si="34"/>
        <v>#VALUE!</v>
      </c>
      <c r="L533" s="40" t="str">
        <f t="shared" si="35"/>
        <v xml:space="preserve">()
</v>
      </c>
      <c r="M533" s="41" t="e">
        <f t="shared" si="36"/>
        <v>#VALUE!</v>
      </c>
      <c r="N533" s="40" t="str">
        <f t="shared" si="37"/>
        <v xml:space="preserve">()
</v>
      </c>
    </row>
    <row r="534" spans="11:14" ht="19.95" customHeight="1">
      <c r="K534" s="39" t="e">
        <f t="shared" si="34"/>
        <v>#VALUE!</v>
      </c>
      <c r="L534" s="40" t="str">
        <f t="shared" si="35"/>
        <v xml:space="preserve">()
</v>
      </c>
      <c r="M534" s="41" t="e">
        <f t="shared" si="36"/>
        <v>#VALUE!</v>
      </c>
      <c r="N534" s="40" t="str">
        <f t="shared" si="37"/>
        <v xml:space="preserve">()
</v>
      </c>
    </row>
    <row r="535" spans="11:14" ht="19.95" customHeight="1">
      <c r="K535" s="39" t="e">
        <f t="shared" si="34"/>
        <v>#VALUE!</v>
      </c>
      <c r="L535" s="40" t="str">
        <f t="shared" si="35"/>
        <v xml:space="preserve">()
</v>
      </c>
      <c r="M535" s="41" t="e">
        <f t="shared" si="36"/>
        <v>#VALUE!</v>
      </c>
      <c r="N535" s="40" t="str">
        <f t="shared" si="37"/>
        <v xml:space="preserve">()
</v>
      </c>
    </row>
    <row r="536" spans="11:14" ht="19.95" customHeight="1">
      <c r="K536" s="39" t="e">
        <f t="shared" si="34"/>
        <v>#VALUE!</v>
      </c>
      <c r="L536" s="40" t="str">
        <f t="shared" si="35"/>
        <v xml:space="preserve">()
</v>
      </c>
      <c r="M536" s="41" t="e">
        <f t="shared" si="36"/>
        <v>#VALUE!</v>
      </c>
      <c r="N536" s="40" t="str">
        <f t="shared" si="37"/>
        <v xml:space="preserve">()
</v>
      </c>
    </row>
    <row r="537" spans="11:14" ht="19.95" customHeight="1">
      <c r="K537" s="39" t="e">
        <f t="shared" si="34"/>
        <v>#VALUE!</v>
      </c>
      <c r="L537" s="40" t="str">
        <f t="shared" si="35"/>
        <v xml:space="preserve">()
</v>
      </c>
      <c r="M537" s="41" t="e">
        <f t="shared" si="36"/>
        <v>#VALUE!</v>
      </c>
      <c r="N537" s="40" t="str">
        <f t="shared" si="37"/>
        <v xml:space="preserve">()
</v>
      </c>
    </row>
    <row r="538" spans="11:14" ht="19.95" customHeight="1">
      <c r="K538" s="39" t="e">
        <f t="shared" si="34"/>
        <v>#VALUE!</v>
      </c>
      <c r="L538" s="40" t="str">
        <f t="shared" si="35"/>
        <v xml:space="preserve">()
</v>
      </c>
      <c r="M538" s="41" t="e">
        <f t="shared" si="36"/>
        <v>#VALUE!</v>
      </c>
      <c r="N538" s="40" t="str">
        <f t="shared" si="37"/>
        <v xml:space="preserve">()
</v>
      </c>
    </row>
    <row r="539" spans="11:14" ht="19.95" customHeight="1">
      <c r="K539" s="39" t="e">
        <f t="shared" si="34"/>
        <v>#VALUE!</v>
      </c>
      <c r="L539" s="40" t="str">
        <f t="shared" si="35"/>
        <v xml:space="preserve">()
</v>
      </c>
      <c r="M539" s="41" t="e">
        <f t="shared" si="36"/>
        <v>#VALUE!</v>
      </c>
      <c r="N539" s="40" t="str">
        <f t="shared" si="37"/>
        <v xml:space="preserve">()
</v>
      </c>
    </row>
    <row r="540" spans="11:14" ht="19.95" customHeight="1">
      <c r="K540" s="39" t="e">
        <f t="shared" si="34"/>
        <v>#VALUE!</v>
      </c>
      <c r="L540" s="40" t="str">
        <f t="shared" si="35"/>
        <v xml:space="preserve">()
</v>
      </c>
      <c r="M540" s="41" t="e">
        <f t="shared" si="36"/>
        <v>#VALUE!</v>
      </c>
      <c r="N540" s="40" t="str">
        <f t="shared" si="37"/>
        <v xml:space="preserve">()
</v>
      </c>
    </row>
    <row r="541" spans="11:14" ht="19.95" customHeight="1">
      <c r="K541" s="39" t="e">
        <f t="shared" si="34"/>
        <v>#VALUE!</v>
      </c>
      <c r="L541" s="40" t="str">
        <f t="shared" si="35"/>
        <v xml:space="preserve">()
</v>
      </c>
      <c r="M541" s="41" t="e">
        <f t="shared" si="36"/>
        <v>#VALUE!</v>
      </c>
      <c r="N541" s="40" t="str">
        <f t="shared" si="37"/>
        <v xml:space="preserve">()
</v>
      </c>
    </row>
    <row r="542" spans="11:14" ht="19.95" customHeight="1">
      <c r="K542" s="39" t="e">
        <f t="shared" si="34"/>
        <v>#VALUE!</v>
      </c>
      <c r="L542" s="40" t="str">
        <f t="shared" si="35"/>
        <v xml:space="preserve">()
</v>
      </c>
      <c r="M542" s="41" t="e">
        <f t="shared" si="36"/>
        <v>#VALUE!</v>
      </c>
      <c r="N542" s="40" t="str">
        <f t="shared" si="37"/>
        <v xml:space="preserve">()
</v>
      </c>
    </row>
    <row r="543" spans="11:14" ht="19.95" customHeight="1">
      <c r="K543" s="39" t="e">
        <f t="shared" si="34"/>
        <v>#VALUE!</v>
      </c>
      <c r="L543" s="40" t="str">
        <f t="shared" si="35"/>
        <v xml:space="preserve">()
</v>
      </c>
      <c r="M543" s="41" t="e">
        <f t="shared" si="36"/>
        <v>#VALUE!</v>
      </c>
      <c r="N543" s="40" t="str">
        <f t="shared" si="37"/>
        <v xml:space="preserve">()
</v>
      </c>
    </row>
    <row r="544" spans="11:14" ht="19.95" customHeight="1">
      <c r="K544" s="39" t="e">
        <f t="shared" si="34"/>
        <v>#VALUE!</v>
      </c>
      <c r="L544" s="40" t="str">
        <f t="shared" si="35"/>
        <v xml:space="preserve">()
</v>
      </c>
      <c r="M544" s="41" t="e">
        <f t="shared" si="36"/>
        <v>#VALUE!</v>
      </c>
      <c r="N544" s="40" t="str">
        <f t="shared" si="37"/>
        <v xml:space="preserve">()
</v>
      </c>
    </row>
    <row r="545" spans="11:14" ht="19.95" customHeight="1">
      <c r="K545" s="39" t="e">
        <f t="shared" si="34"/>
        <v>#VALUE!</v>
      </c>
      <c r="L545" s="40" t="str">
        <f t="shared" si="35"/>
        <v xml:space="preserve">()
</v>
      </c>
      <c r="M545" s="41" t="e">
        <f t="shared" si="36"/>
        <v>#VALUE!</v>
      </c>
      <c r="N545" s="40" t="str">
        <f t="shared" si="37"/>
        <v xml:space="preserve">()
</v>
      </c>
    </row>
    <row r="546" spans="11:14" ht="19.95" customHeight="1">
      <c r="K546" s="39" t="e">
        <f t="shared" si="34"/>
        <v>#VALUE!</v>
      </c>
      <c r="L546" s="40" t="str">
        <f t="shared" si="35"/>
        <v xml:space="preserve">()
</v>
      </c>
      <c r="M546" s="41" t="e">
        <f t="shared" si="36"/>
        <v>#VALUE!</v>
      </c>
      <c r="N546" s="40" t="str">
        <f t="shared" si="37"/>
        <v xml:space="preserve">()
</v>
      </c>
    </row>
    <row r="547" spans="11:14" ht="19.95" customHeight="1">
      <c r="K547" s="39" t="e">
        <f t="shared" si="34"/>
        <v>#VALUE!</v>
      </c>
      <c r="L547" s="40" t="str">
        <f t="shared" si="35"/>
        <v xml:space="preserve">()
</v>
      </c>
      <c r="M547" s="41" t="e">
        <f t="shared" si="36"/>
        <v>#VALUE!</v>
      </c>
      <c r="N547" s="40" t="str">
        <f t="shared" si="37"/>
        <v xml:space="preserve">()
</v>
      </c>
    </row>
    <row r="548" spans="11:14" ht="19.95" customHeight="1">
      <c r="K548" s="39" t="e">
        <f t="shared" si="34"/>
        <v>#VALUE!</v>
      </c>
      <c r="L548" s="40" t="str">
        <f t="shared" si="35"/>
        <v xml:space="preserve">()
</v>
      </c>
      <c r="M548" s="41" t="e">
        <f t="shared" si="36"/>
        <v>#VALUE!</v>
      </c>
      <c r="N548" s="40" t="str">
        <f t="shared" si="37"/>
        <v xml:space="preserve">()
</v>
      </c>
    </row>
    <row r="549" spans="11:14" ht="19.95" customHeight="1">
      <c r="K549" s="39" t="e">
        <f t="shared" si="34"/>
        <v>#VALUE!</v>
      </c>
      <c r="L549" s="40" t="str">
        <f t="shared" si="35"/>
        <v xml:space="preserve">()
</v>
      </c>
      <c r="M549" s="41" t="e">
        <f t="shared" si="36"/>
        <v>#VALUE!</v>
      </c>
      <c r="N549" s="40" t="str">
        <f t="shared" si="37"/>
        <v xml:space="preserve">()
</v>
      </c>
    </row>
    <row r="550" spans="11:14" ht="19.95" customHeight="1">
      <c r="K550" s="39" t="e">
        <f t="shared" si="34"/>
        <v>#VALUE!</v>
      </c>
      <c r="L550" s="40" t="str">
        <f t="shared" si="35"/>
        <v xml:space="preserve">()
</v>
      </c>
      <c r="M550" s="41" t="e">
        <f t="shared" si="36"/>
        <v>#VALUE!</v>
      </c>
      <c r="N550" s="40" t="str">
        <f t="shared" si="37"/>
        <v xml:space="preserve">()
</v>
      </c>
    </row>
    <row r="551" spans="11:14" ht="19.95" customHeight="1">
      <c r="K551" s="39" t="e">
        <f t="shared" si="34"/>
        <v>#VALUE!</v>
      </c>
      <c r="L551" s="40" t="str">
        <f t="shared" si="35"/>
        <v xml:space="preserve">()
</v>
      </c>
      <c r="M551" s="41" t="e">
        <f t="shared" si="36"/>
        <v>#VALUE!</v>
      </c>
      <c r="N551" s="40" t="str">
        <f t="shared" si="37"/>
        <v xml:space="preserve">()
</v>
      </c>
    </row>
    <row r="552" spans="11:14" ht="19.95" customHeight="1">
      <c r="K552" s="39" t="e">
        <f t="shared" si="34"/>
        <v>#VALUE!</v>
      </c>
      <c r="L552" s="40" t="str">
        <f t="shared" si="35"/>
        <v xml:space="preserve">()
</v>
      </c>
      <c r="M552" s="41" t="e">
        <f t="shared" si="36"/>
        <v>#VALUE!</v>
      </c>
      <c r="N552" s="40" t="str">
        <f t="shared" si="37"/>
        <v xml:space="preserve">()
</v>
      </c>
    </row>
    <row r="553" spans="11:14" ht="19.95" customHeight="1">
      <c r="K553" s="39" t="e">
        <f t="shared" si="34"/>
        <v>#VALUE!</v>
      </c>
      <c r="L553" s="40" t="str">
        <f t="shared" si="35"/>
        <v xml:space="preserve">()
</v>
      </c>
      <c r="M553" s="41" t="e">
        <f t="shared" si="36"/>
        <v>#VALUE!</v>
      </c>
      <c r="N553" s="40" t="str">
        <f t="shared" si="37"/>
        <v xml:space="preserve">()
</v>
      </c>
    </row>
    <row r="554" spans="11:14" ht="19.95" customHeight="1">
      <c r="K554" s="39" t="e">
        <f t="shared" si="34"/>
        <v>#VALUE!</v>
      </c>
      <c r="L554" s="40" t="str">
        <f t="shared" si="35"/>
        <v xml:space="preserve">()
</v>
      </c>
      <c r="M554" s="41" t="e">
        <f t="shared" si="36"/>
        <v>#VALUE!</v>
      </c>
      <c r="N554" s="40" t="str">
        <f t="shared" si="37"/>
        <v xml:space="preserve">()
</v>
      </c>
    </row>
    <row r="555" spans="11:14" ht="19.95" customHeight="1">
      <c r="K555" s="39" t="e">
        <f t="shared" si="34"/>
        <v>#VALUE!</v>
      </c>
      <c r="L555" s="40" t="str">
        <f t="shared" si="35"/>
        <v xml:space="preserve">()
</v>
      </c>
      <c r="M555" s="41" t="e">
        <f t="shared" si="36"/>
        <v>#VALUE!</v>
      </c>
      <c r="N555" s="40" t="str">
        <f t="shared" si="37"/>
        <v xml:space="preserve">()
</v>
      </c>
    </row>
    <row r="556" spans="11:14" ht="19.95" customHeight="1">
      <c r="K556" s="39" t="e">
        <f t="shared" si="34"/>
        <v>#VALUE!</v>
      </c>
      <c r="L556" s="40" t="str">
        <f t="shared" si="35"/>
        <v xml:space="preserve">()
</v>
      </c>
      <c r="M556" s="41" t="e">
        <f t="shared" si="36"/>
        <v>#VALUE!</v>
      </c>
      <c r="N556" s="40" t="str">
        <f t="shared" si="37"/>
        <v xml:space="preserve">()
</v>
      </c>
    </row>
    <row r="557" spans="11:14" ht="19.95" customHeight="1">
      <c r="K557" s="39" t="e">
        <f t="shared" si="34"/>
        <v>#VALUE!</v>
      </c>
      <c r="L557" s="40" t="str">
        <f t="shared" si="35"/>
        <v xml:space="preserve">()
</v>
      </c>
      <c r="M557" s="41" t="e">
        <f t="shared" si="36"/>
        <v>#VALUE!</v>
      </c>
      <c r="N557" s="40" t="str">
        <f t="shared" si="37"/>
        <v xml:space="preserve">()
</v>
      </c>
    </row>
    <row r="558" spans="11:14" ht="19.95" customHeight="1">
      <c r="K558" s="39" t="e">
        <f t="shared" si="34"/>
        <v>#VALUE!</v>
      </c>
      <c r="L558" s="40" t="str">
        <f t="shared" si="35"/>
        <v xml:space="preserve">()
</v>
      </c>
      <c r="M558" s="41" t="e">
        <f t="shared" si="36"/>
        <v>#VALUE!</v>
      </c>
      <c r="N558" s="40" t="str">
        <f t="shared" si="37"/>
        <v xml:space="preserve">()
</v>
      </c>
    </row>
    <row r="559" spans="11:14" ht="19.95" customHeight="1">
      <c r="K559" s="39" t="e">
        <f t="shared" si="34"/>
        <v>#VALUE!</v>
      </c>
      <c r="L559" s="40" t="str">
        <f t="shared" si="35"/>
        <v xml:space="preserve">()
</v>
      </c>
      <c r="M559" s="41" t="e">
        <f t="shared" si="36"/>
        <v>#VALUE!</v>
      </c>
      <c r="N559" s="40" t="str">
        <f t="shared" si="37"/>
        <v xml:space="preserve">()
</v>
      </c>
    </row>
    <row r="560" spans="11:14" ht="19.95" customHeight="1">
      <c r="K560" s="39" t="e">
        <f t="shared" si="34"/>
        <v>#VALUE!</v>
      </c>
      <c r="L560" s="40" t="str">
        <f t="shared" si="35"/>
        <v xml:space="preserve">()
</v>
      </c>
      <c r="M560" s="41" t="e">
        <f t="shared" si="36"/>
        <v>#VALUE!</v>
      </c>
      <c r="N560" s="40" t="str">
        <f t="shared" si="37"/>
        <v xml:space="preserve">()
</v>
      </c>
    </row>
    <row r="561" spans="11:14" ht="19.95" customHeight="1">
      <c r="K561" s="39" t="e">
        <f t="shared" si="34"/>
        <v>#VALUE!</v>
      </c>
      <c r="L561" s="40" t="str">
        <f t="shared" si="35"/>
        <v xml:space="preserve">()
</v>
      </c>
      <c r="M561" s="41" t="e">
        <f t="shared" si="36"/>
        <v>#VALUE!</v>
      </c>
      <c r="N561" s="40" t="str">
        <f t="shared" si="37"/>
        <v xml:space="preserve">()
</v>
      </c>
    </row>
    <row r="562" spans="11:14" ht="19.95" customHeight="1">
      <c r="K562" s="39" t="e">
        <f t="shared" si="34"/>
        <v>#VALUE!</v>
      </c>
      <c r="L562" s="40" t="str">
        <f t="shared" si="35"/>
        <v xml:space="preserve">()
</v>
      </c>
      <c r="M562" s="41" t="e">
        <f t="shared" si="36"/>
        <v>#VALUE!</v>
      </c>
      <c r="N562" s="40" t="str">
        <f t="shared" si="37"/>
        <v xml:space="preserve">()
</v>
      </c>
    </row>
    <row r="563" spans="11:14" ht="19.95" customHeight="1">
      <c r="K563" s="39" t="e">
        <f t="shared" si="34"/>
        <v>#VALUE!</v>
      </c>
      <c r="L563" s="40" t="str">
        <f t="shared" si="35"/>
        <v xml:space="preserve">()
</v>
      </c>
      <c r="M563" s="41" t="e">
        <f t="shared" si="36"/>
        <v>#VALUE!</v>
      </c>
      <c r="N563" s="40" t="str">
        <f t="shared" si="37"/>
        <v xml:space="preserve">()
</v>
      </c>
    </row>
    <row r="564" spans="11:14" ht="19.95" customHeight="1">
      <c r="K564" s="39" t="e">
        <f t="shared" si="34"/>
        <v>#VALUE!</v>
      </c>
      <c r="L564" s="40" t="str">
        <f t="shared" si="35"/>
        <v xml:space="preserve">()
</v>
      </c>
      <c r="M564" s="41" t="e">
        <f t="shared" si="36"/>
        <v>#VALUE!</v>
      </c>
      <c r="N564" s="40" t="str">
        <f t="shared" si="37"/>
        <v xml:space="preserve">()
</v>
      </c>
    </row>
    <row r="565" spans="11:14" ht="19.95" customHeight="1">
      <c r="K565" s="39" t="e">
        <f t="shared" si="34"/>
        <v>#VALUE!</v>
      </c>
      <c r="L565" s="40" t="str">
        <f t="shared" si="35"/>
        <v xml:space="preserve">()
</v>
      </c>
      <c r="M565" s="41" t="e">
        <f t="shared" si="36"/>
        <v>#VALUE!</v>
      </c>
      <c r="N565" s="40" t="str">
        <f t="shared" si="37"/>
        <v xml:space="preserve">()
</v>
      </c>
    </row>
    <row r="566" spans="11:14" ht="19.95" customHeight="1">
      <c r="K566" s="39" t="e">
        <f t="shared" si="34"/>
        <v>#VALUE!</v>
      </c>
      <c r="L566" s="40" t="str">
        <f t="shared" si="35"/>
        <v xml:space="preserve">()
</v>
      </c>
      <c r="M566" s="41" t="e">
        <f t="shared" si="36"/>
        <v>#VALUE!</v>
      </c>
      <c r="N566" s="40" t="str">
        <f t="shared" si="37"/>
        <v xml:space="preserve">()
</v>
      </c>
    </row>
    <row r="567" spans="11:14" ht="19.95" customHeight="1">
      <c r="K567" s="39" t="e">
        <f t="shared" si="34"/>
        <v>#VALUE!</v>
      </c>
      <c r="L567" s="40" t="str">
        <f t="shared" si="35"/>
        <v xml:space="preserve">()
</v>
      </c>
      <c r="M567" s="41" t="e">
        <f t="shared" si="36"/>
        <v>#VALUE!</v>
      </c>
      <c r="N567" s="40" t="str">
        <f t="shared" si="37"/>
        <v xml:space="preserve">()
</v>
      </c>
    </row>
    <row r="568" spans="11:14" ht="19.95" customHeight="1">
      <c r="K568" s="39" t="e">
        <f t="shared" si="34"/>
        <v>#VALUE!</v>
      </c>
      <c r="L568" s="40" t="str">
        <f t="shared" si="35"/>
        <v xml:space="preserve">()
</v>
      </c>
      <c r="M568" s="41" t="e">
        <f t="shared" si="36"/>
        <v>#VALUE!</v>
      </c>
      <c r="N568" s="40" t="str">
        <f t="shared" si="37"/>
        <v xml:space="preserve">()
</v>
      </c>
    </row>
    <row r="569" spans="11:14" ht="19.95" customHeight="1">
      <c r="K569" s="39" t="e">
        <f t="shared" si="34"/>
        <v>#VALUE!</v>
      </c>
      <c r="L569" s="40" t="str">
        <f t="shared" si="35"/>
        <v xml:space="preserve">()
</v>
      </c>
      <c r="M569" s="41" t="e">
        <f t="shared" si="36"/>
        <v>#VALUE!</v>
      </c>
      <c r="N569" s="40" t="str">
        <f t="shared" si="37"/>
        <v xml:space="preserve">()
</v>
      </c>
    </row>
    <row r="570" spans="11:14" ht="19.95" customHeight="1">
      <c r="K570" s="39" t="e">
        <f t="shared" si="34"/>
        <v>#VALUE!</v>
      </c>
      <c r="L570" s="40" t="str">
        <f t="shared" si="35"/>
        <v xml:space="preserve">()
</v>
      </c>
      <c r="M570" s="41" t="e">
        <f t="shared" si="36"/>
        <v>#VALUE!</v>
      </c>
      <c r="N570" s="40" t="str">
        <f t="shared" si="37"/>
        <v xml:space="preserve">()
</v>
      </c>
    </row>
    <row r="571" spans="11:14" ht="19.95" customHeight="1">
      <c r="K571" s="39" t="e">
        <f t="shared" si="34"/>
        <v>#VALUE!</v>
      </c>
      <c r="L571" s="40" t="str">
        <f t="shared" si="35"/>
        <v xml:space="preserve">()
</v>
      </c>
      <c r="M571" s="41" t="e">
        <f t="shared" si="36"/>
        <v>#VALUE!</v>
      </c>
      <c r="N571" s="40" t="str">
        <f t="shared" si="37"/>
        <v xml:space="preserve">()
</v>
      </c>
    </row>
    <row r="572" spans="11:14" ht="19.95" customHeight="1">
      <c r="K572" s="39" t="e">
        <f t="shared" si="34"/>
        <v>#VALUE!</v>
      </c>
      <c r="L572" s="40" t="str">
        <f t="shared" si="35"/>
        <v xml:space="preserve">()
</v>
      </c>
      <c r="M572" s="41" t="e">
        <f t="shared" si="36"/>
        <v>#VALUE!</v>
      </c>
      <c r="N572" s="40" t="str">
        <f t="shared" si="37"/>
        <v xml:space="preserve">()
</v>
      </c>
    </row>
    <row r="573" spans="11:14" ht="19.95" customHeight="1">
      <c r="K573" s="39" t="e">
        <f t="shared" si="34"/>
        <v>#VALUE!</v>
      </c>
      <c r="L573" s="40" t="str">
        <f t="shared" si="35"/>
        <v xml:space="preserve">()
</v>
      </c>
      <c r="M573" s="41" t="e">
        <f t="shared" si="36"/>
        <v>#VALUE!</v>
      </c>
      <c r="N573" s="40" t="str">
        <f t="shared" si="37"/>
        <v xml:space="preserve">()
</v>
      </c>
    </row>
    <row r="574" spans="11:14" ht="19.95" customHeight="1">
      <c r="K574" s="39" t="e">
        <f t="shared" si="34"/>
        <v>#VALUE!</v>
      </c>
      <c r="L574" s="40" t="str">
        <f t="shared" si="35"/>
        <v xml:space="preserve">()
</v>
      </c>
      <c r="M574" s="41" t="e">
        <f t="shared" si="36"/>
        <v>#VALUE!</v>
      </c>
      <c r="N574" s="40" t="str">
        <f t="shared" si="37"/>
        <v xml:space="preserve">()
</v>
      </c>
    </row>
    <row r="575" spans="11:14" ht="19.95" customHeight="1">
      <c r="K575" s="39" t="e">
        <f t="shared" si="34"/>
        <v>#VALUE!</v>
      </c>
      <c r="L575" s="40" t="str">
        <f t="shared" si="35"/>
        <v xml:space="preserve">()
</v>
      </c>
      <c r="M575" s="41" t="e">
        <f t="shared" si="36"/>
        <v>#VALUE!</v>
      </c>
      <c r="N575" s="40" t="str">
        <f t="shared" si="37"/>
        <v xml:space="preserve">()
</v>
      </c>
    </row>
    <row r="576" spans="11:14" ht="19.95" customHeight="1">
      <c r="K576" s="39" t="e">
        <f t="shared" si="34"/>
        <v>#VALUE!</v>
      </c>
      <c r="L576" s="40" t="str">
        <f t="shared" si="35"/>
        <v xml:space="preserve">()
</v>
      </c>
      <c r="M576" s="41" t="e">
        <f t="shared" si="36"/>
        <v>#VALUE!</v>
      </c>
      <c r="N576" s="40" t="str">
        <f t="shared" si="37"/>
        <v xml:space="preserve">()
</v>
      </c>
    </row>
    <row r="577" spans="11:14" ht="19.95" customHeight="1">
      <c r="K577" s="39" t="e">
        <f t="shared" si="34"/>
        <v>#VALUE!</v>
      </c>
      <c r="L577" s="40" t="str">
        <f t="shared" si="35"/>
        <v xml:space="preserve">()
</v>
      </c>
      <c r="M577" s="41" t="e">
        <f t="shared" si="36"/>
        <v>#VALUE!</v>
      </c>
      <c r="N577" s="40" t="str">
        <f t="shared" si="37"/>
        <v xml:space="preserve">()
</v>
      </c>
    </row>
    <row r="578" spans="11:14" ht="19.95" customHeight="1">
      <c r="K578" s="39" t="e">
        <f t="shared" si="34"/>
        <v>#VALUE!</v>
      </c>
      <c r="L578" s="40" t="str">
        <f t="shared" si="35"/>
        <v xml:space="preserve">()
</v>
      </c>
      <c r="M578" s="41" t="e">
        <f t="shared" si="36"/>
        <v>#VALUE!</v>
      </c>
      <c r="N578" s="40" t="str">
        <f t="shared" si="37"/>
        <v xml:space="preserve">()
</v>
      </c>
    </row>
    <row r="579" spans="11:14" ht="19.95" customHeight="1">
      <c r="K579" s="39" t="e">
        <f t="shared" ref="K579:K642" si="38">IF(FIND("일",D579)-FIND("월",D579)=2,SUBSTITUTE(SUBSTITUTE(CONCATENATE(A579,D579,E579)," ",""),"월","월0"),SUBSTITUTE(CONCATENATE(A579,D579,E579)," ",""))</f>
        <v>#VALUE!</v>
      </c>
      <c r="L579" s="40" t="str">
        <f t="shared" ref="L579:L642" si="39">B579&amp;"("&amp;C579&amp;")" &amp; CHAR(10) &amp; F579 &amp; CHAR(10) &amp; H579 &amp; CHAR(10) &amp; I579 &amp; CHAR(10) &amp; J579</f>
        <v xml:space="preserve">()
</v>
      </c>
      <c r="M579" s="41" t="e">
        <f t="shared" ref="M579:M642" si="40">IF(FIND("일",D579)-FIND("월",D579)=2,SUBSTITUTE(SUBSTITUTE(CONCATENATE(C579,D579,E579)," ",""),"월","월0"),SUBSTITUTE(CONCATENATE(C579,D579,E579)," ",""))</f>
        <v>#VALUE!</v>
      </c>
      <c r="N579" s="40" t="str">
        <f t="shared" ref="N579:N642" si="41">A579&amp;"("&amp;B579&amp;")" &amp; CHAR(10) &amp; F579 &amp; CHAR(10) &amp; H579 &amp; CHAR(10) &amp; I579 &amp; CHAR(10) &amp; J579</f>
        <v xml:space="preserve">()
</v>
      </c>
    </row>
    <row r="580" spans="11:14" ht="19.95" customHeight="1">
      <c r="K580" s="39" t="e">
        <f t="shared" si="38"/>
        <v>#VALUE!</v>
      </c>
      <c r="L580" s="40" t="str">
        <f t="shared" si="39"/>
        <v xml:space="preserve">()
</v>
      </c>
      <c r="M580" s="41" t="e">
        <f t="shared" si="40"/>
        <v>#VALUE!</v>
      </c>
      <c r="N580" s="40" t="str">
        <f t="shared" si="41"/>
        <v xml:space="preserve">()
</v>
      </c>
    </row>
    <row r="581" spans="11:14" ht="19.95" customHeight="1">
      <c r="K581" s="39" t="e">
        <f t="shared" si="38"/>
        <v>#VALUE!</v>
      </c>
      <c r="L581" s="40" t="str">
        <f t="shared" si="39"/>
        <v xml:space="preserve">()
</v>
      </c>
      <c r="M581" s="41" t="e">
        <f t="shared" si="40"/>
        <v>#VALUE!</v>
      </c>
      <c r="N581" s="40" t="str">
        <f t="shared" si="41"/>
        <v xml:space="preserve">()
</v>
      </c>
    </row>
    <row r="582" spans="11:14" ht="19.95" customHeight="1">
      <c r="K582" s="39" t="e">
        <f t="shared" si="38"/>
        <v>#VALUE!</v>
      </c>
      <c r="L582" s="40" t="str">
        <f t="shared" si="39"/>
        <v xml:space="preserve">()
</v>
      </c>
      <c r="M582" s="41" t="e">
        <f t="shared" si="40"/>
        <v>#VALUE!</v>
      </c>
      <c r="N582" s="40" t="str">
        <f t="shared" si="41"/>
        <v xml:space="preserve">()
</v>
      </c>
    </row>
    <row r="583" spans="11:14" ht="19.95" customHeight="1">
      <c r="K583" s="39" t="e">
        <f t="shared" si="38"/>
        <v>#VALUE!</v>
      </c>
      <c r="L583" s="40" t="str">
        <f t="shared" si="39"/>
        <v xml:space="preserve">()
</v>
      </c>
      <c r="M583" s="41" t="e">
        <f t="shared" si="40"/>
        <v>#VALUE!</v>
      </c>
      <c r="N583" s="40" t="str">
        <f t="shared" si="41"/>
        <v xml:space="preserve">()
</v>
      </c>
    </row>
    <row r="584" spans="11:14" ht="19.95" customHeight="1">
      <c r="K584" s="39" t="e">
        <f t="shared" si="38"/>
        <v>#VALUE!</v>
      </c>
      <c r="L584" s="40" t="str">
        <f t="shared" si="39"/>
        <v xml:space="preserve">()
</v>
      </c>
      <c r="M584" s="41" t="e">
        <f t="shared" si="40"/>
        <v>#VALUE!</v>
      </c>
      <c r="N584" s="40" t="str">
        <f t="shared" si="41"/>
        <v xml:space="preserve">()
</v>
      </c>
    </row>
    <row r="585" spans="11:14" ht="19.95" customHeight="1">
      <c r="K585" s="39" t="e">
        <f t="shared" si="38"/>
        <v>#VALUE!</v>
      </c>
      <c r="L585" s="40" t="str">
        <f t="shared" si="39"/>
        <v xml:space="preserve">()
</v>
      </c>
      <c r="M585" s="41" t="e">
        <f t="shared" si="40"/>
        <v>#VALUE!</v>
      </c>
      <c r="N585" s="40" t="str">
        <f t="shared" si="41"/>
        <v xml:space="preserve">()
</v>
      </c>
    </row>
    <row r="586" spans="11:14" ht="19.95" customHeight="1">
      <c r="K586" s="39" t="e">
        <f t="shared" si="38"/>
        <v>#VALUE!</v>
      </c>
      <c r="L586" s="40" t="str">
        <f t="shared" si="39"/>
        <v xml:space="preserve">()
</v>
      </c>
      <c r="M586" s="41" t="e">
        <f t="shared" si="40"/>
        <v>#VALUE!</v>
      </c>
      <c r="N586" s="40" t="str">
        <f t="shared" si="41"/>
        <v xml:space="preserve">()
</v>
      </c>
    </row>
    <row r="587" spans="11:14" ht="19.95" customHeight="1">
      <c r="K587" s="39" t="e">
        <f t="shared" si="38"/>
        <v>#VALUE!</v>
      </c>
      <c r="L587" s="40" t="str">
        <f t="shared" si="39"/>
        <v xml:space="preserve">()
</v>
      </c>
      <c r="M587" s="41" t="e">
        <f t="shared" si="40"/>
        <v>#VALUE!</v>
      </c>
      <c r="N587" s="40" t="str">
        <f t="shared" si="41"/>
        <v xml:space="preserve">()
</v>
      </c>
    </row>
    <row r="588" spans="11:14" ht="19.95" customHeight="1">
      <c r="K588" s="39" t="e">
        <f t="shared" si="38"/>
        <v>#VALUE!</v>
      </c>
      <c r="L588" s="40" t="str">
        <f t="shared" si="39"/>
        <v xml:space="preserve">()
</v>
      </c>
      <c r="M588" s="41" t="e">
        <f t="shared" si="40"/>
        <v>#VALUE!</v>
      </c>
      <c r="N588" s="40" t="str">
        <f t="shared" si="41"/>
        <v xml:space="preserve">()
</v>
      </c>
    </row>
    <row r="589" spans="11:14" ht="19.95" customHeight="1">
      <c r="K589" s="39" t="e">
        <f t="shared" si="38"/>
        <v>#VALUE!</v>
      </c>
      <c r="L589" s="40" t="str">
        <f t="shared" si="39"/>
        <v xml:space="preserve">()
</v>
      </c>
      <c r="M589" s="41" t="e">
        <f t="shared" si="40"/>
        <v>#VALUE!</v>
      </c>
      <c r="N589" s="40" t="str">
        <f t="shared" si="41"/>
        <v xml:space="preserve">()
</v>
      </c>
    </row>
    <row r="590" spans="11:14" ht="19.95" customHeight="1">
      <c r="K590" s="39" t="e">
        <f t="shared" si="38"/>
        <v>#VALUE!</v>
      </c>
      <c r="L590" s="40" t="str">
        <f t="shared" si="39"/>
        <v xml:space="preserve">()
</v>
      </c>
      <c r="M590" s="41" t="e">
        <f t="shared" si="40"/>
        <v>#VALUE!</v>
      </c>
      <c r="N590" s="40" t="str">
        <f t="shared" si="41"/>
        <v xml:space="preserve">()
</v>
      </c>
    </row>
    <row r="591" spans="11:14" ht="19.95" customHeight="1">
      <c r="K591" s="39" t="e">
        <f t="shared" si="38"/>
        <v>#VALUE!</v>
      </c>
      <c r="L591" s="40" t="str">
        <f t="shared" si="39"/>
        <v xml:space="preserve">()
</v>
      </c>
      <c r="M591" s="41" t="e">
        <f t="shared" si="40"/>
        <v>#VALUE!</v>
      </c>
      <c r="N591" s="40" t="str">
        <f t="shared" si="41"/>
        <v xml:space="preserve">()
</v>
      </c>
    </row>
    <row r="592" spans="11:14" ht="19.95" customHeight="1">
      <c r="K592" s="39" t="e">
        <f t="shared" si="38"/>
        <v>#VALUE!</v>
      </c>
      <c r="L592" s="40" t="str">
        <f t="shared" si="39"/>
        <v xml:space="preserve">()
</v>
      </c>
      <c r="M592" s="41" t="e">
        <f t="shared" si="40"/>
        <v>#VALUE!</v>
      </c>
      <c r="N592" s="40" t="str">
        <f t="shared" si="41"/>
        <v xml:space="preserve">()
</v>
      </c>
    </row>
    <row r="593" spans="11:14" ht="19.95" customHeight="1">
      <c r="K593" s="39" t="e">
        <f t="shared" si="38"/>
        <v>#VALUE!</v>
      </c>
      <c r="L593" s="40" t="str">
        <f t="shared" si="39"/>
        <v xml:space="preserve">()
</v>
      </c>
      <c r="M593" s="41" t="e">
        <f t="shared" si="40"/>
        <v>#VALUE!</v>
      </c>
      <c r="N593" s="40" t="str">
        <f t="shared" si="41"/>
        <v xml:space="preserve">()
</v>
      </c>
    </row>
    <row r="594" spans="11:14" ht="19.95" customHeight="1">
      <c r="K594" s="39" t="e">
        <f t="shared" si="38"/>
        <v>#VALUE!</v>
      </c>
      <c r="L594" s="40" t="str">
        <f t="shared" si="39"/>
        <v xml:space="preserve">()
</v>
      </c>
      <c r="M594" s="41" t="e">
        <f t="shared" si="40"/>
        <v>#VALUE!</v>
      </c>
      <c r="N594" s="40" t="str">
        <f t="shared" si="41"/>
        <v xml:space="preserve">()
</v>
      </c>
    </row>
    <row r="595" spans="11:14" ht="19.95" customHeight="1">
      <c r="K595" s="39" t="e">
        <f t="shared" si="38"/>
        <v>#VALUE!</v>
      </c>
      <c r="L595" s="40" t="str">
        <f t="shared" si="39"/>
        <v xml:space="preserve">()
</v>
      </c>
      <c r="M595" s="41" t="e">
        <f t="shared" si="40"/>
        <v>#VALUE!</v>
      </c>
      <c r="N595" s="40" t="str">
        <f t="shared" si="41"/>
        <v xml:space="preserve">()
</v>
      </c>
    </row>
    <row r="596" spans="11:14" ht="19.95" customHeight="1">
      <c r="K596" s="39" t="e">
        <f t="shared" si="38"/>
        <v>#VALUE!</v>
      </c>
      <c r="L596" s="40" t="str">
        <f t="shared" si="39"/>
        <v xml:space="preserve">()
</v>
      </c>
      <c r="M596" s="41" t="e">
        <f t="shared" si="40"/>
        <v>#VALUE!</v>
      </c>
      <c r="N596" s="40" t="str">
        <f t="shared" si="41"/>
        <v xml:space="preserve">()
</v>
      </c>
    </row>
    <row r="597" spans="11:14" ht="19.95" customHeight="1">
      <c r="K597" s="39" t="e">
        <f t="shared" si="38"/>
        <v>#VALUE!</v>
      </c>
      <c r="L597" s="40" t="str">
        <f t="shared" si="39"/>
        <v xml:space="preserve">()
</v>
      </c>
      <c r="M597" s="41" t="e">
        <f t="shared" si="40"/>
        <v>#VALUE!</v>
      </c>
      <c r="N597" s="40" t="str">
        <f t="shared" si="41"/>
        <v xml:space="preserve">()
</v>
      </c>
    </row>
    <row r="598" spans="11:14" ht="19.95" customHeight="1">
      <c r="K598" s="39" t="e">
        <f t="shared" si="38"/>
        <v>#VALUE!</v>
      </c>
      <c r="L598" s="40" t="str">
        <f t="shared" si="39"/>
        <v xml:space="preserve">()
</v>
      </c>
      <c r="M598" s="41" t="e">
        <f t="shared" si="40"/>
        <v>#VALUE!</v>
      </c>
      <c r="N598" s="40" t="str">
        <f t="shared" si="41"/>
        <v xml:space="preserve">()
</v>
      </c>
    </row>
    <row r="599" spans="11:14" ht="19.95" customHeight="1">
      <c r="K599" s="39" t="e">
        <f t="shared" si="38"/>
        <v>#VALUE!</v>
      </c>
      <c r="L599" s="40" t="str">
        <f t="shared" si="39"/>
        <v xml:space="preserve">()
</v>
      </c>
      <c r="M599" s="41" t="e">
        <f t="shared" si="40"/>
        <v>#VALUE!</v>
      </c>
      <c r="N599" s="40" t="str">
        <f t="shared" si="41"/>
        <v xml:space="preserve">()
</v>
      </c>
    </row>
    <row r="600" spans="11:14" ht="19.95" customHeight="1">
      <c r="K600" s="39" t="e">
        <f t="shared" si="38"/>
        <v>#VALUE!</v>
      </c>
      <c r="L600" s="40" t="str">
        <f t="shared" si="39"/>
        <v xml:space="preserve">()
</v>
      </c>
      <c r="M600" s="41" t="e">
        <f t="shared" si="40"/>
        <v>#VALUE!</v>
      </c>
      <c r="N600" s="40" t="str">
        <f t="shared" si="41"/>
        <v xml:space="preserve">()
</v>
      </c>
    </row>
    <row r="601" spans="11:14" ht="19.95" customHeight="1">
      <c r="K601" s="39" t="e">
        <f t="shared" si="38"/>
        <v>#VALUE!</v>
      </c>
      <c r="L601" s="40" t="str">
        <f t="shared" si="39"/>
        <v xml:space="preserve">()
</v>
      </c>
      <c r="M601" s="41" t="e">
        <f t="shared" si="40"/>
        <v>#VALUE!</v>
      </c>
      <c r="N601" s="40" t="str">
        <f t="shared" si="41"/>
        <v xml:space="preserve">()
</v>
      </c>
    </row>
    <row r="602" spans="11:14" ht="19.95" customHeight="1">
      <c r="K602" s="39" t="e">
        <f t="shared" si="38"/>
        <v>#VALUE!</v>
      </c>
      <c r="L602" s="40" t="str">
        <f t="shared" si="39"/>
        <v xml:space="preserve">()
</v>
      </c>
      <c r="M602" s="41" t="e">
        <f t="shared" si="40"/>
        <v>#VALUE!</v>
      </c>
      <c r="N602" s="40" t="str">
        <f t="shared" si="41"/>
        <v xml:space="preserve">()
</v>
      </c>
    </row>
    <row r="603" spans="11:14" ht="19.95" customHeight="1">
      <c r="K603" s="39" t="e">
        <f t="shared" si="38"/>
        <v>#VALUE!</v>
      </c>
      <c r="L603" s="40" t="str">
        <f t="shared" si="39"/>
        <v xml:space="preserve">()
</v>
      </c>
      <c r="M603" s="41" t="e">
        <f t="shared" si="40"/>
        <v>#VALUE!</v>
      </c>
      <c r="N603" s="40" t="str">
        <f t="shared" si="41"/>
        <v xml:space="preserve">()
</v>
      </c>
    </row>
    <row r="604" spans="11:14" ht="19.95" customHeight="1">
      <c r="K604" s="39" t="e">
        <f t="shared" si="38"/>
        <v>#VALUE!</v>
      </c>
      <c r="L604" s="40" t="str">
        <f t="shared" si="39"/>
        <v xml:space="preserve">()
</v>
      </c>
      <c r="M604" s="41" t="e">
        <f t="shared" si="40"/>
        <v>#VALUE!</v>
      </c>
      <c r="N604" s="40" t="str">
        <f t="shared" si="41"/>
        <v xml:space="preserve">()
</v>
      </c>
    </row>
    <row r="605" spans="11:14" ht="19.95" customHeight="1">
      <c r="K605" s="39" t="e">
        <f t="shared" si="38"/>
        <v>#VALUE!</v>
      </c>
      <c r="L605" s="40" t="str">
        <f t="shared" si="39"/>
        <v xml:space="preserve">()
</v>
      </c>
      <c r="M605" s="41" t="e">
        <f t="shared" si="40"/>
        <v>#VALUE!</v>
      </c>
      <c r="N605" s="40" t="str">
        <f t="shared" si="41"/>
        <v xml:space="preserve">()
</v>
      </c>
    </row>
    <row r="606" spans="11:14" ht="19.95" customHeight="1">
      <c r="K606" s="39" t="e">
        <f t="shared" si="38"/>
        <v>#VALUE!</v>
      </c>
      <c r="L606" s="40" t="str">
        <f t="shared" si="39"/>
        <v xml:space="preserve">()
</v>
      </c>
      <c r="M606" s="41" t="e">
        <f t="shared" si="40"/>
        <v>#VALUE!</v>
      </c>
      <c r="N606" s="40" t="str">
        <f t="shared" si="41"/>
        <v xml:space="preserve">()
</v>
      </c>
    </row>
    <row r="607" spans="11:14" ht="19.95" customHeight="1">
      <c r="K607" s="39" t="e">
        <f t="shared" si="38"/>
        <v>#VALUE!</v>
      </c>
      <c r="L607" s="40" t="str">
        <f t="shared" si="39"/>
        <v xml:space="preserve">()
</v>
      </c>
      <c r="M607" s="41" t="e">
        <f t="shared" si="40"/>
        <v>#VALUE!</v>
      </c>
      <c r="N607" s="40" t="str">
        <f t="shared" si="41"/>
        <v xml:space="preserve">()
</v>
      </c>
    </row>
    <row r="608" spans="11:14" ht="19.95" customHeight="1">
      <c r="K608" s="39" t="e">
        <f t="shared" si="38"/>
        <v>#VALUE!</v>
      </c>
      <c r="L608" s="40" t="str">
        <f t="shared" si="39"/>
        <v xml:space="preserve">()
</v>
      </c>
      <c r="M608" s="41" t="e">
        <f t="shared" si="40"/>
        <v>#VALUE!</v>
      </c>
      <c r="N608" s="40" t="str">
        <f t="shared" si="41"/>
        <v xml:space="preserve">()
</v>
      </c>
    </row>
    <row r="609" spans="11:14" ht="19.95" customHeight="1">
      <c r="K609" s="39" t="e">
        <f t="shared" si="38"/>
        <v>#VALUE!</v>
      </c>
      <c r="L609" s="40" t="str">
        <f t="shared" si="39"/>
        <v xml:space="preserve">()
</v>
      </c>
      <c r="M609" s="41" t="e">
        <f t="shared" si="40"/>
        <v>#VALUE!</v>
      </c>
      <c r="N609" s="40" t="str">
        <f t="shared" si="41"/>
        <v xml:space="preserve">()
</v>
      </c>
    </row>
    <row r="610" spans="11:14" ht="19.95" customHeight="1">
      <c r="K610" s="39" t="e">
        <f t="shared" si="38"/>
        <v>#VALUE!</v>
      </c>
      <c r="L610" s="40" t="str">
        <f t="shared" si="39"/>
        <v xml:space="preserve">()
</v>
      </c>
      <c r="M610" s="41" t="e">
        <f t="shared" si="40"/>
        <v>#VALUE!</v>
      </c>
      <c r="N610" s="40" t="str">
        <f t="shared" si="41"/>
        <v xml:space="preserve">()
</v>
      </c>
    </row>
    <row r="611" spans="11:14" ht="19.95" customHeight="1">
      <c r="K611" s="39" t="e">
        <f t="shared" si="38"/>
        <v>#VALUE!</v>
      </c>
      <c r="L611" s="40" t="str">
        <f t="shared" si="39"/>
        <v xml:space="preserve">()
</v>
      </c>
      <c r="M611" s="41" t="e">
        <f t="shared" si="40"/>
        <v>#VALUE!</v>
      </c>
      <c r="N611" s="40" t="str">
        <f t="shared" si="41"/>
        <v xml:space="preserve">()
</v>
      </c>
    </row>
    <row r="612" spans="11:14" ht="19.95" customHeight="1">
      <c r="K612" s="39" t="e">
        <f t="shared" si="38"/>
        <v>#VALUE!</v>
      </c>
      <c r="L612" s="40" t="str">
        <f t="shared" si="39"/>
        <v xml:space="preserve">()
</v>
      </c>
      <c r="M612" s="41" t="e">
        <f t="shared" si="40"/>
        <v>#VALUE!</v>
      </c>
      <c r="N612" s="40" t="str">
        <f t="shared" si="41"/>
        <v xml:space="preserve">()
</v>
      </c>
    </row>
    <row r="613" spans="11:14" ht="19.95" customHeight="1">
      <c r="K613" s="39" t="e">
        <f t="shared" si="38"/>
        <v>#VALUE!</v>
      </c>
      <c r="L613" s="40" t="str">
        <f t="shared" si="39"/>
        <v xml:space="preserve">()
</v>
      </c>
      <c r="M613" s="41" t="e">
        <f t="shared" si="40"/>
        <v>#VALUE!</v>
      </c>
      <c r="N613" s="40" t="str">
        <f t="shared" si="41"/>
        <v xml:space="preserve">()
</v>
      </c>
    </row>
    <row r="614" spans="11:14" ht="19.95" customHeight="1">
      <c r="K614" s="39" t="e">
        <f t="shared" si="38"/>
        <v>#VALUE!</v>
      </c>
      <c r="L614" s="40" t="str">
        <f t="shared" si="39"/>
        <v xml:space="preserve">()
</v>
      </c>
      <c r="M614" s="41" t="e">
        <f t="shared" si="40"/>
        <v>#VALUE!</v>
      </c>
      <c r="N614" s="40" t="str">
        <f t="shared" si="41"/>
        <v xml:space="preserve">()
</v>
      </c>
    </row>
    <row r="615" spans="11:14" ht="19.95" customHeight="1">
      <c r="K615" s="39" t="e">
        <f t="shared" si="38"/>
        <v>#VALUE!</v>
      </c>
      <c r="L615" s="40" t="str">
        <f t="shared" si="39"/>
        <v xml:space="preserve">()
</v>
      </c>
      <c r="M615" s="41" t="e">
        <f t="shared" si="40"/>
        <v>#VALUE!</v>
      </c>
      <c r="N615" s="40" t="str">
        <f t="shared" si="41"/>
        <v xml:space="preserve">()
</v>
      </c>
    </row>
    <row r="616" spans="11:14" ht="19.95" customHeight="1">
      <c r="K616" s="39" t="e">
        <f t="shared" si="38"/>
        <v>#VALUE!</v>
      </c>
      <c r="L616" s="40" t="str">
        <f t="shared" si="39"/>
        <v xml:space="preserve">()
</v>
      </c>
      <c r="M616" s="41" t="e">
        <f t="shared" si="40"/>
        <v>#VALUE!</v>
      </c>
      <c r="N616" s="40" t="str">
        <f t="shared" si="41"/>
        <v xml:space="preserve">()
</v>
      </c>
    </row>
    <row r="617" spans="11:14" ht="19.95" customHeight="1">
      <c r="K617" s="39" t="e">
        <f t="shared" si="38"/>
        <v>#VALUE!</v>
      </c>
      <c r="L617" s="40" t="str">
        <f t="shared" si="39"/>
        <v xml:space="preserve">()
</v>
      </c>
      <c r="M617" s="41" t="e">
        <f t="shared" si="40"/>
        <v>#VALUE!</v>
      </c>
      <c r="N617" s="40" t="str">
        <f t="shared" si="41"/>
        <v xml:space="preserve">()
</v>
      </c>
    </row>
    <row r="618" spans="11:14" ht="19.95" customHeight="1">
      <c r="K618" s="39" t="e">
        <f t="shared" si="38"/>
        <v>#VALUE!</v>
      </c>
      <c r="L618" s="40" t="str">
        <f t="shared" si="39"/>
        <v xml:space="preserve">()
</v>
      </c>
      <c r="M618" s="41" t="e">
        <f t="shared" si="40"/>
        <v>#VALUE!</v>
      </c>
      <c r="N618" s="40" t="str">
        <f t="shared" si="41"/>
        <v xml:space="preserve">()
</v>
      </c>
    </row>
    <row r="619" spans="11:14" ht="19.95" customHeight="1">
      <c r="K619" s="39" t="e">
        <f t="shared" si="38"/>
        <v>#VALUE!</v>
      </c>
      <c r="L619" s="40" t="str">
        <f t="shared" si="39"/>
        <v xml:space="preserve">()
</v>
      </c>
      <c r="M619" s="41" t="e">
        <f t="shared" si="40"/>
        <v>#VALUE!</v>
      </c>
      <c r="N619" s="40" t="str">
        <f t="shared" si="41"/>
        <v xml:space="preserve">()
</v>
      </c>
    </row>
    <row r="620" spans="11:14" ht="19.95" customHeight="1">
      <c r="K620" s="39" t="e">
        <f t="shared" si="38"/>
        <v>#VALUE!</v>
      </c>
      <c r="L620" s="40" t="str">
        <f t="shared" si="39"/>
        <v xml:space="preserve">()
</v>
      </c>
      <c r="M620" s="41" t="e">
        <f t="shared" si="40"/>
        <v>#VALUE!</v>
      </c>
      <c r="N620" s="40" t="str">
        <f t="shared" si="41"/>
        <v xml:space="preserve">()
</v>
      </c>
    </row>
    <row r="621" spans="11:14" ht="19.95" customHeight="1">
      <c r="K621" s="39" t="e">
        <f t="shared" si="38"/>
        <v>#VALUE!</v>
      </c>
      <c r="L621" s="40" t="str">
        <f t="shared" si="39"/>
        <v xml:space="preserve">()
</v>
      </c>
      <c r="M621" s="41" t="e">
        <f t="shared" si="40"/>
        <v>#VALUE!</v>
      </c>
      <c r="N621" s="40" t="str">
        <f t="shared" si="41"/>
        <v xml:space="preserve">()
</v>
      </c>
    </row>
    <row r="622" spans="11:14" ht="19.95" customHeight="1">
      <c r="K622" s="39" t="e">
        <f t="shared" si="38"/>
        <v>#VALUE!</v>
      </c>
      <c r="L622" s="40" t="str">
        <f t="shared" si="39"/>
        <v xml:space="preserve">()
</v>
      </c>
      <c r="M622" s="41" t="e">
        <f t="shared" si="40"/>
        <v>#VALUE!</v>
      </c>
      <c r="N622" s="40" t="str">
        <f t="shared" si="41"/>
        <v xml:space="preserve">()
</v>
      </c>
    </row>
    <row r="623" spans="11:14" ht="19.95" customHeight="1">
      <c r="K623" s="39" t="e">
        <f t="shared" si="38"/>
        <v>#VALUE!</v>
      </c>
      <c r="L623" s="40" t="str">
        <f t="shared" si="39"/>
        <v xml:space="preserve">()
</v>
      </c>
      <c r="M623" s="41" t="e">
        <f t="shared" si="40"/>
        <v>#VALUE!</v>
      </c>
      <c r="N623" s="40" t="str">
        <f t="shared" si="41"/>
        <v xml:space="preserve">()
</v>
      </c>
    </row>
    <row r="624" spans="11:14" ht="19.95" customHeight="1">
      <c r="K624" s="39" t="e">
        <f t="shared" si="38"/>
        <v>#VALUE!</v>
      </c>
      <c r="L624" s="40" t="str">
        <f t="shared" si="39"/>
        <v xml:space="preserve">()
</v>
      </c>
      <c r="M624" s="41" t="e">
        <f t="shared" si="40"/>
        <v>#VALUE!</v>
      </c>
      <c r="N624" s="40" t="str">
        <f t="shared" si="41"/>
        <v xml:space="preserve">()
</v>
      </c>
    </row>
    <row r="625" spans="11:14" ht="19.95" customHeight="1">
      <c r="K625" s="39" t="e">
        <f t="shared" si="38"/>
        <v>#VALUE!</v>
      </c>
      <c r="L625" s="40" t="str">
        <f t="shared" si="39"/>
        <v xml:space="preserve">()
</v>
      </c>
      <c r="M625" s="41" t="e">
        <f t="shared" si="40"/>
        <v>#VALUE!</v>
      </c>
      <c r="N625" s="40" t="str">
        <f t="shared" si="41"/>
        <v xml:space="preserve">()
</v>
      </c>
    </row>
    <row r="626" spans="11:14" ht="19.95" customHeight="1">
      <c r="K626" s="39" t="e">
        <f t="shared" si="38"/>
        <v>#VALUE!</v>
      </c>
      <c r="L626" s="40" t="str">
        <f t="shared" si="39"/>
        <v xml:space="preserve">()
</v>
      </c>
      <c r="M626" s="41" t="e">
        <f t="shared" si="40"/>
        <v>#VALUE!</v>
      </c>
      <c r="N626" s="40" t="str">
        <f t="shared" si="41"/>
        <v xml:space="preserve">()
</v>
      </c>
    </row>
    <row r="627" spans="11:14" ht="19.95" customHeight="1">
      <c r="K627" s="39" t="e">
        <f t="shared" si="38"/>
        <v>#VALUE!</v>
      </c>
      <c r="L627" s="40" t="str">
        <f t="shared" si="39"/>
        <v xml:space="preserve">()
</v>
      </c>
      <c r="M627" s="41" t="e">
        <f t="shared" si="40"/>
        <v>#VALUE!</v>
      </c>
      <c r="N627" s="40" t="str">
        <f t="shared" si="41"/>
        <v xml:space="preserve">()
</v>
      </c>
    </row>
    <row r="628" spans="11:14" ht="19.95" customHeight="1">
      <c r="K628" s="39" t="e">
        <f t="shared" si="38"/>
        <v>#VALUE!</v>
      </c>
      <c r="L628" s="40" t="str">
        <f t="shared" si="39"/>
        <v xml:space="preserve">()
</v>
      </c>
      <c r="M628" s="41" t="e">
        <f t="shared" si="40"/>
        <v>#VALUE!</v>
      </c>
      <c r="N628" s="40" t="str">
        <f t="shared" si="41"/>
        <v xml:space="preserve">()
</v>
      </c>
    </row>
    <row r="629" spans="11:14" ht="19.95" customHeight="1">
      <c r="K629" s="39" t="e">
        <f t="shared" si="38"/>
        <v>#VALUE!</v>
      </c>
      <c r="L629" s="40" t="str">
        <f t="shared" si="39"/>
        <v xml:space="preserve">()
</v>
      </c>
      <c r="M629" s="41" t="e">
        <f t="shared" si="40"/>
        <v>#VALUE!</v>
      </c>
      <c r="N629" s="40" t="str">
        <f t="shared" si="41"/>
        <v xml:space="preserve">()
</v>
      </c>
    </row>
    <row r="630" spans="11:14" ht="19.95" customHeight="1">
      <c r="K630" s="39" t="e">
        <f t="shared" si="38"/>
        <v>#VALUE!</v>
      </c>
      <c r="L630" s="40" t="str">
        <f t="shared" si="39"/>
        <v xml:space="preserve">()
</v>
      </c>
      <c r="M630" s="41" t="e">
        <f t="shared" si="40"/>
        <v>#VALUE!</v>
      </c>
      <c r="N630" s="40" t="str">
        <f t="shared" si="41"/>
        <v xml:space="preserve">()
</v>
      </c>
    </row>
    <row r="631" spans="11:14" ht="19.95" customHeight="1">
      <c r="K631" s="39" t="e">
        <f t="shared" si="38"/>
        <v>#VALUE!</v>
      </c>
      <c r="L631" s="40" t="str">
        <f t="shared" si="39"/>
        <v xml:space="preserve">()
</v>
      </c>
      <c r="M631" s="41" t="e">
        <f t="shared" si="40"/>
        <v>#VALUE!</v>
      </c>
      <c r="N631" s="40" t="str">
        <f t="shared" si="41"/>
        <v xml:space="preserve">()
</v>
      </c>
    </row>
    <row r="632" spans="11:14" ht="19.95" customHeight="1">
      <c r="K632" s="39" t="e">
        <f t="shared" si="38"/>
        <v>#VALUE!</v>
      </c>
      <c r="L632" s="40" t="str">
        <f t="shared" si="39"/>
        <v xml:space="preserve">()
</v>
      </c>
      <c r="M632" s="41" t="e">
        <f t="shared" si="40"/>
        <v>#VALUE!</v>
      </c>
      <c r="N632" s="40" t="str">
        <f t="shared" si="41"/>
        <v xml:space="preserve">()
</v>
      </c>
    </row>
    <row r="633" spans="11:14" ht="19.95" customHeight="1">
      <c r="K633" s="39" t="e">
        <f t="shared" si="38"/>
        <v>#VALUE!</v>
      </c>
      <c r="L633" s="40" t="str">
        <f t="shared" si="39"/>
        <v xml:space="preserve">()
</v>
      </c>
      <c r="M633" s="41" t="e">
        <f t="shared" si="40"/>
        <v>#VALUE!</v>
      </c>
      <c r="N633" s="40" t="str">
        <f t="shared" si="41"/>
        <v xml:space="preserve">()
</v>
      </c>
    </row>
    <row r="634" spans="11:14" ht="19.95" customHeight="1">
      <c r="K634" s="39" t="e">
        <f t="shared" si="38"/>
        <v>#VALUE!</v>
      </c>
      <c r="L634" s="40" t="str">
        <f t="shared" si="39"/>
        <v xml:space="preserve">()
</v>
      </c>
      <c r="M634" s="41" t="e">
        <f t="shared" si="40"/>
        <v>#VALUE!</v>
      </c>
      <c r="N634" s="40" t="str">
        <f t="shared" si="41"/>
        <v xml:space="preserve">()
</v>
      </c>
    </row>
    <row r="635" spans="11:14" ht="19.95" customHeight="1">
      <c r="K635" s="39" t="e">
        <f t="shared" si="38"/>
        <v>#VALUE!</v>
      </c>
      <c r="L635" s="40" t="str">
        <f t="shared" si="39"/>
        <v xml:space="preserve">()
</v>
      </c>
      <c r="M635" s="41" t="e">
        <f t="shared" si="40"/>
        <v>#VALUE!</v>
      </c>
      <c r="N635" s="40" t="str">
        <f t="shared" si="41"/>
        <v xml:space="preserve">()
</v>
      </c>
    </row>
    <row r="636" spans="11:14" ht="19.95" customHeight="1">
      <c r="K636" s="39" t="e">
        <f t="shared" si="38"/>
        <v>#VALUE!</v>
      </c>
      <c r="L636" s="40" t="str">
        <f t="shared" si="39"/>
        <v xml:space="preserve">()
</v>
      </c>
      <c r="M636" s="41" t="e">
        <f t="shared" si="40"/>
        <v>#VALUE!</v>
      </c>
      <c r="N636" s="40" t="str">
        <f t="shared" si="41"/>
        <v xml:space="preserve">()
</v>
      </c>
    </row>
    <row r="637" spans="11:14" ht="19.95" customHeight="1">
      <c r="K637" s="39" t="e">
        <f t="shared" si="38"/>
        <v>#VALUE!</v>
      </c>
      <c r="L637" s="40" t="str">
        <f t="shared" si="39"/>
        <v xml:space="preserve">()
</v>
      </c>
      <c r="M637" s="41" t="e">
        <f t="shared" si="40"/>
        <v>#VALUE!</v>
      </c>
      <c r="N637" s="40" t="str">
        <f t="shared" si="41"/>
        <v xml:space="preserve">()
</v>
      </c>
    </row>
    <row r="638" spans="11:14" ht="19.95" customHeight="1">
      <c r="K638" s="39" t="e">
        <f t="shared" si="38"/>
        <v>#VALUE!</v>
      </c>
      <c r="L638" s="40" t="str">
        <f t="shared" si="39"/>
        <v xml:space="preserve">()
</v>
      </c>
      <c r="M638" s="41" t="e">
        <f t="shared" si="40"/>
        <v>#VALUE!</v>
      </c>
      <c r="N638" s="40" t="str">
        <f t="shared" si="41"/>
        <v xml:space="preserve">()
</v>
      </c>
    </row>
    <row r="639" spans="11:14" ht="19.95" customHeight="1">
      <c r="K639" s="39" t="e">
        <f t="shared" si="38"/>
        <v>#VALUE!</v>
      </c>
      <c r="L639" s="40" t="str">
        <f t="shared" si="39"/>
        <v xml:space="preserve">()
</v>
      </c>
      <c r="M639" s="41" t="e">
        <f t="shared" si="40"/>
        <v>#VALUE!</v>
      </c>
      <c r="N639" s="40" t="str">
        <f t="shared" si="41"/>
        <v xml:space="preserve">()
</v>
      </c>
    </row>
    <row r="640" spans="11:14" ht="19.95" customHeight="1">
      <c r="K640" s="39" t="e">
        <f t="shared" si="38"/>
        <v>#VALUE!</v>
      </c>
      <c r="L640" s="40" t="str">
        <f t="shared" si="39"/>
        <v xml:space="preserve">()
</v>
      </c>
      <c r="M640" s="41" t="e">
        <f t="shared" si="40"/>
        <v>#VALUE!</v>
      </c>
      <c r="N640" s="40" t="str">
        <f t="shared" si="41"/>
        <v xml:space="preserve">()
</v>
      </c>
    </row>
    <row r="641" spans="11:14" ht="19.95" customHeight="1">
      <c r="K641" s="39" t="e">
        <f t="shared" si="38"/>
        <v>#VALUE!</v>
      </c>
      <c r="L641" s="40" t="str">
        <f t="shared" si="39"/>
        <v xml:space="preserve">()
</v>
      </c>
      <c r="M641" s="41" t="e">
        <f t="shared" si="40"/>
        <v>#VALUE!</v>
      </c>
      <c r="N641" s="40" t="str">
        <f t="shared" si="41"/>
        <v xml:space="preserve">()
</v>
      </c>
    </row>
    <row r="642" spans="11:14" ht="19.95" customHeight="1">
      <c r="K642" s="39" t="e">
        <f t="shared" si="38"/>
        <v>#VALUE!</v>
      </c>
      <c r="L642" s="40" t="str">
        <f t="shared" si="39"/>
        <v xml:space="preserve">()
</v>
      </c>
      <c r="M642" s="41" t="e">
        <f t="shared" si="40"/>
        <v>#VALUE!</v>
      </c>
      <c r="N642" s="40" t="str">
        <f t="shared" si="41"/>
        <v xml:space="preserve">()
</v>
      </c>
    </row>
    <row r="643" spans="11:14" ht="19.95" customHeight="1">
      <c r="K643" s="39" t="e">
        <f t="shared" ref="K643:K706" si="42">IF(FIND("일",D643)-FIND("월",D643)=2,SUBSTITUTE(SUBSTITUTE(CONCATENATE(A643,D643,E643)," ",""),"월","월0"),SUBSTITUTE(CONCATENATE(A643,D643,E643)," ",""))</f>
        <v>#VALUE!</v>
      </c>
      <c r="L643" s="40" t="str">
        <f t="shared" ref="L643:L706" si="43">B643&amp;"("&amp;C643&amp;")" &amp; CHAR(10) &amp; F643 &amp; CHAR(10) &amp; H643 &amp; CHAR(10) &amp; I643 &amp; CHAR(10) &amp; J643</f>
        <v xml:space="preserve">()
</v>
      </c>
      <c r="M643" s="41" t="e">
        <f t="shared" ref="M643:M706" si="44">IF(FIND("일",D643)-FIND("월",D643)=2,SUBSTITUTE(SUBSTITUTE(CONCATENATE(C643,D643,E643)," ",""),"월","월0"),SUBSTITUTE(CONCATENATE(C643,D643,E643)," ",""))</f>
        <v>#VALUE!</v>
      </c>
      <c r="N643" s="40" t="str">
        <f t="shared" ref="N643:N706" si="45">A643&amp;"("&amp;B643&amp;")" &amp; CHAR(10) &amp; F643 &amp; CHAR(10) &amp; H643 &amp; CHAR(10) &amp; I643 &amp; CHAR(10) &amp; J643</f>
        <v xml:space="preserve">()
</v>
      </c>
    </row>
    <row r="644" spans="11:14" ht="19.95" customHeight="1">
      <c r="K644" s="39" t="e">
        <f t="shared" si="42"/>
        <v>#VALUE!</v>
      </c>
      <c r="L644" s="40" t="str">
        <f t="shared" si="43"/>
        <v xml:space="preserve">()
</v>
      </c>
      <c r="M644" s="41" t="e">
        <f t="shared" si="44"/>
        <v>#VALUE!</v>
      </c>
      <c r="N644" s="40" t="str">
        <f t="shared" si="45"/>
        <v xml:space="preserve">()
</v>
      </c>
    </row>
    <row r="645" spans="11:14" ht="19.95" customHeight="1">
      <c r="K645" s="39" t="e">
        <f t="shared" si="42"/>
        <v>#VALUE!</v>
      </c>
      <c r="L645" s="40" t="str">
        <f t="shared" si="43"/>
        <v xml:space="preserve">()
</v>
      </c>
      <c r="M645" s="41" t="e">
        <f t="shared" si="44"/>
        <v>#VALUE!</v>
      </c>
      <c r="N645" s="40" t="str">
        <f t="shared" si="45"/>
        <v xml:space="preserve">()
</v>
      </c>
    </row>
    <row r="646" spans="11:14" ht="19.95" customHeight="1">
      <c r="K646" s="39" t="e">
        <f t="shared" si="42"/>
        <v>#VALUE!</v>
      </c>
      <c r="L646" s="40" t="str">
        <f t="shared" si="43"/>
        <v xml:space="preserve">()
</v>
      </c>
      <c r="M646" s="41" t="e">
        <f t="shared" si="44"/>
        <v>#VALUE!</v>
      </c>
      <c r="N646" s="40" t="str">
        <f t="shared" si="45"/>
        <v xml:space="preserve">()
</v>
      </c>
    </row>
    <row r="647" spans="11:14" ht="19.95" customHeight="1">
      <c r="K647" s="39" t="e">
        <f t="shared" si="42"/>
        <v>#VALUE!</v>
      </c>
      <c r="L647" s="40" t="str">
        <f t="shared" si="43"/>
        <v xml:space="preserve">()
</v>
      </c>
      <c r="M647" s="41" t="e">
        <f t="shared" si="44"/>
        <v>#VALUE!</v>
      </c>
      <c r="N647" s="40" t="str">
        <f t="shared" si="45"/>
        <v xml:space="preserve">()
</v>
      </c>
    </row>
    <row r="648" spans="11:14" ht="19.95" customHeight="1">
      <c r="K648" s="39" t="e">
        <f t="shared" si="42"/>
        <v>#VALUE!</v>
      </c>
      <c r="L648" s="40" t="str">
        <f t="shared" si="43"/>
        <v xml:space="preserve">()
</v>
      </c>
      <c r="M648" s="41" t="e">
        <f t="shared" si="44"/>
        <v>#VALUE!</v>
      </c>
      <c r="N648" s="40" t="str">
        <f t="shared" si="45"/>
        <v xml:space="preserve">()
</v>
      </c>
    </row>
    <row r="649" spans="11:14" ht="19.95" customHeight="1">
      <c r="K649" s="39" t="e">
        <f t="shared" si="42"/>
        <v>#VALUE!</v>
      </c>
      <c r="L649" s="40" t="str">
        <f t="shared" si="43"/>
        <v xml:space="preserve">()
</v>
      </c>
      <c r="M649" s="41" t="e">
        <f t="shared" si="44"/>
        <v>#VALUE!</v>
      </c>
      <c r="N649" s="40" t="str">
        <f t="shared" si="45"/>
        <v xml:space="preserve">()
</v>
      </c>
    </row>
    <row r="650" spans="11:14" ht="19.95" customHeight="1">
      <c r="K650" s="39" t="e">
        <f t="shared" si="42"/>
        <v>#VALUE!</v>
      </c>
      <c r="L650" s="40" t="str">
        <f t="shared" si="43"/>
        <v xml:space="preserve">()
</v>
      </c>
      <c r="M650" s="41" t="e">
        <f t="shared" si="44"/>
        <v>#VALUE!</v>
      </c>
      <c r="N650" s="40" t="str">
        <f t="shared" si="45"/>
        <v xml:space="preserve">()
</v>
      </c>
    </row>
    <row r="651" spans="11:14" ht="19.95" customHeight="1">
      <c r="K651" s="39" t="e">
        <f t="shared" si="42"/>
        <v>#VALUE!</v>
      </c>
      <c r="L651" s="40" t="str">
        <f t="shared" si="43"/>
        <v xml:space="preserve">()
</v>
      </c>
      <c r="M651" s="41" t="e">
        <f t="shared" si="44"/>
        <v>#VALUE!</v>
      </c>
      <c r="N651" s="40" t="str">
        <f t="shared" si="45"/>
        <v xml:space="preserve">()
</v>
      </c>
    </row>
    <row r="652" spans="11:14" ht="19.95" customHeight="1">
      <c r="K652" s="39" t="e">
        <f t="shared" si="42"/>
        <v>#VALUE!</v>
      </c>
      <c r="L652" s="40" t="str">
        <f t="shared" si="43"/>
        <v xml:space="preserve">()
</v>
      </c>
      <c r="M652" s="41" t="e">
        <f t="shared" si="44"/>
        <v>#VALUE!</v>
      </c>
      <c r="N652" s="40" t="str">
        <f t="shared" si="45"/>
        <v xml:space="preserve">()
</v>
      </c>
    </row>
    <row r="653" spans="11:14" ht="19.95" customHeight="1">
      <c r="K653" s="39" t="e">
        <f t="shared" si="42"/>
        <v>#VALUE!</v>
      </c>
      <c r="L653" s="40" t="str">
        <f t="shared" si="43"/>
        <v xml:space="preserve">()
</v>
      </c>
      <c r="M653" s="41" t="e">
        <f t="shared" si="44"/>
        <v>#VALUE!</v>
      </c>
      <c r="N653" s="40" t="str">
        <f t="shared" si="45"/>
        <v xml:space="preserve">()
</v>
      </c>
    </row>
    <row r="654" spans="11:14" ht="19.95" customHeight="1">
      <c r="K654" s="39" t="e">
        <f t="shared" si="42"/>
        <v>#VALUE!</v>
      </c>
      <c r="L654" s="40" t="str">
        <f t="shared" si="43"/>
        <v xml:space="preserve">()
</v>
      </c>
      <c r="M654" s="41" t="e">
        <f t="shared" si="44"/>
        <v>#VALUE!</v>
      </c>
      <c r="N654" s="40" t="str">
        <f t="shared" si="45"/>
        <v xml:space="preserve">()
</v>
      </c>
    </row>
    <row r="655" spans="11:14" ht="19.95" customHeight="1">
      <c r="K655" s="39" t="e">
        <f t="shared" si="42"/>
        <v>#VALUE!</v>
      </c>
      <c r="L655" s="40" t="str">
        <f t="shared" si="43"/>
        <v xml:space="preserve">()
</v>
      </c>
      <c r="M655" s="41" t="e">
        <f t="shared" si="44"/>
        <v>#VALUE!</v>
      </c>
      <c r="N655" s="40" t="str">
        <f t="shared" si="45"/>
        <v xml:space="preserve">()
</v>
      </c>
    </row>
    <row r="656" spans="11:14" ht="19.95" customHeight="1">
      <c r="K656" s="39" t="e">
        <f t="shared" si="42"/>
        <v>#VALUE!</v>
      </c>
      <c r="L656" s="40" t="str">
        <f t="shared" si="43"/>
        <v xml:space="preserve">()
</v>
      </c>
      <c r="M656" s="41" t="e">
        <f t="shared" si="44"/>
        <v>#VALUE!</v>
      </c>
      <c r="N656" s="40" t="str">
        <f t="shared" si="45"/>
        <v xml:space="preserve">()
</v>
      </c>
    </row>
    <row r="657" spans="11:14" ht="19.95" customHeight="1">
      <c r="K657" s="39" t="e">
        <f t="shared" si="42"/>
        <v>#VALUE!</v>
      </c>
      <c r="L657" s="40" t="str">
        <f t="shared" si="43"/>
        <v xml:space="preserve">()
</v>
      </c>
      <c r="M657" s="41" t="e">
        <f t="shared" si="44"/>
        <v>#VALUE!</v>
      </c>
      <c r="N657" s="40" t="str">
        <f t="shared" si="45"/>
        <v xml:space="preserve">()
</v>
      </c>
    </row>
    <row r="658" spans="11:14" ht="19.95" customHeight="1">
      <c r="K658" s="39" t="e">
        <f t="shared" si="42"/>
        <v>#VALUE!</v>
      </c>
      <c r="L658" s="40" t="str">
        <f t="shared" si="43"/>
        <v xml:space="preserve">()
</v>
      </c>
      <c r="M658" s="41" t="e">
        <f t="shared" si="44"/>
        <v>#VALUE!</v>
      </c>
      <c r="N658" s="40" t="str">
        <f t="shared" si="45"/>
        <v xml:space="preserve">()
</v>
      </c>
    </row>
    <row r="659" spans="11:14" ht="19.95" customHeight="1">
      <c r="K659" s="39" t="e">
        <f t="shared" si="42"/>
        <v>#VALUE!</v>
      </c>
      <c r="L659" s="40" t="str">
        <f t="shared" si="43"/>
        <v xml:space="preserve">()
</v>
      </c>
      <c r="M659" s="41" t="e">
        <f t="shared" si="44"/>
        <v>#VALUE!</v>
      </c>
      <c r="N659" s="40" t="str">
        <f t="shared" si="45"/>
        <v xml:space="preserve">()
</v>
      </c>
    </row>
    <row r="660" spans="11:14" ht="19.95" customHeight="1">
      <c r="K660" s="39" t="e">
        <f t="shared" si="42"/>
        <v>#VALUE!</v>
      </c>
      <c r="L660" s="40" t="str">
        <f t="shared" si="43"/>
        <v xml:space="preserve">()
</v>
      </c>
      <c r="M660" s="41" t="e">
        <f t="shared" si="44"/>
        <v>#VALUE!</v>
      </c>
      <c r="N660" s="40" t="str">
        <f t="shared" si="45"/>
        <v xml:space="preserve">()
</v>
      </c>
    </row>
    <row r="661" spans="11:14" ht="19.95" customHeight="1">
      <c r="K661" s="39" t="e">
        <f t="shared" si="42"/>
        <v>#VALUE!</v>
      </c>
      <c r="L661" s="40" t="str">
        <f t="shared" si="43"/>
        <v xml:space="preserve">()
</v>
      </c>
      <c r="M661" s="41" t="e">
        <f t="shared" si="44"/>
        <v>#VALUE!</v>
      </c>
      <c r="N661" s="40" t="str">
        <f t="shared" si="45"/>
        <v xml:space="preserve">()
</v>
      </c>
    </row>
    <row r="662" spans="11:14" ht="19.95" customHeight="1">
      <c r="K662" s="39" t="e">
        <f t="shared" si="42"/>
        <v>#VALUE!</v>
      </c>
      <c r="L662" s="40" t="str">
        <f t="shared" si="43"/>
        <v xml:space="preserve">()
</v>
      </c>
      <c r="M662" s="41" t="e">
        <f t="shared" si="44"/>
        <v>#VALUE!</v>
      </c>
      <c r="N662" s="40" t="str">
        <f t="shared" si="45"/>
        <v xml:space="preserve">()
</v>
      </c>
    </row>
    <row r="663" spans="11:14" ht="19.95" customHeight="1">
      <c r="K663" s="39" t="e">
        <f t="shared" si="42"/>
        <v>#VALUE!</v>
      </c>
      <c r="L663" s="40" t="str">
        <f t="shared" si="43"/>
        <v xml:space="preserve">()
</v>
      </c>
      <c r="M663" s="41" t="e">
        <f t="shared" si="44"/>
        <v>#VALUE!</v>
      </c>
      <c r="N663" s="40" t="str">
        <f t="shared" si="45"/>
        <v xml:space="preserve">()
</v>
      </c>
    </row>
    <row r="664" spans="11:14" ht="19.95" customHeight="1">
      <c r="K664" s="39" t="e">
        <f t="shared" si="42"/>
        <v>#VALUE!</v>
      </c>
      <c r="L664" s="40" t="str">
        <f t="shared" si="43"/>
        <v xml:space="preserve">()
</v>
      </c>
      <c r="M664" s="41" t="e">
        <f t="shared" si="44"/>
        <v>#VALUE!</v>
      </c>
      <c r="N664" s="40" t="str">
        <f t="shared" si="45"/>
        <v xml:space="preserve">()
</v>
      </c>
    </row>
    <row r="665" spans="11:14" ht="19.95" customHeight="1">
      <c r="K665" s="39" t="e">
        <f t="shared" si="42"/>
        <v>#VALUE!</v>
      </c>
      <c r="L665" s="40" t="str">
        <f t="shared" si="43"/>
        <v xml:space="preserve">()
</v>
      </c>
      <c r="M665" s="41" t="e">
        <f t="shared" si="44"/>
        <v>#VALUE!</v>
      </c>
      <c r="N665" s="40" t="str">
        <f t="shared" si="45"/>
        <v xml:space="preserve">()
</v>
      </c>
    </row>
    <row r="666" spans="11:14" ht="19.95" customHeight="1">
      <c r="K666" s="39" t="e">
        <f t="shared" si="42"/>
        <v>#VALUE!</v>
      </c>
      <c r="L666" s="40" t="str">
        <f t="shared" si="43"/>
        <v xml:space="preserve">()
</v>
      </c>
      <c r="M666" s="41" t="e">
        <f t="shared" si="44"/>
        <v>#VALUE!</v>
      </c>
      <c r="N666" s="40" t="str">
        <f t="shared" si="45"/>
        <v xml:space="preserve">()
</v>
      </c>
    </row>
    <row r="667" spans="11:14" ht="19.95" customHeight="1">
      <c r="K667" s="39" t="e">
        <f t="shared" si="42"/>
        <v>#VALUE!</v>
      </c>
      <c r="L667" s="40" t="str">
        <f t="shared" si="43"/>
        <v xml:space="preserve">()
</v>
      </c>
      <c r="M667" s="41" t="e">
        <f t="shared" si="44"/>
        <v>#VALUE!</v>
      </c>
      <c r="N667" s="40" t="str">
        <f t="shared" si="45"/>
        <v xml:space="preserve">()
</v>
      </c>
    </row>
    <row r="668" spans="11:14" ht="19.95" customHeight="1">
      <c r="K668" s="39" t="e">
        <f t="shared" si="42"/>
        <v>#VALUE!</v>
      </c>
      <c r="L668" s="40" t="str">
        <f t="shared" si="43"/>
        <v xml:space="preserve">()
</v>
      </c>
      <c r="M668" s="41" t="e">
        <f t="shared" si="44"/>
        <v>#VALUE!</v>
      </c>
      <c r="N668" s="40" t="str">
        <f t="shared" si="45"/>
        <v xml:space="preserve">()
</v>
      </c>
    </row>
    <row r="669" spans="11:14" ht="19.95" customHeight="1">
      <c r="K669" s="39" t="e">
        <f t="shared" si="42"/>
        <v>#VALUE!</v>
      </c>
      <c r="L669" s="40" t="str">
        <f t="shared" si="43"/>
        <v xml:space="preserve">()
</v>
      </c>
      <c r="M669" s="41" t="e">
        <f t="shared" si="44"/>
        <v>#VALUE!</v>
      </c>
      <c r="N669" s="40" t="str">
        <f t="shared" si="45"/>
        <v xml:space="preserve">()
</v>
      </c>
    </row>
    <row r="670" spans="11:14" ht="19.95" customHeight="1">
      <c r="K670" s="39" t="e">
        <f t="shared" si="42"/>
        <v>#VALUE!</v>
      </c>
      <c r="L670" s="40" t="str">
        <f t="shared" si="43"/>
        <v xml:space="preserve">()
</v>
      </c>
      <c r="M670" s="41" t="e">
        <f t="shared" si="44"/>
        <v>#VALUE!</v>
      </c>
      <c r="N670" s="40" t="str">
        <f t="shared" si="45"/>
        <v xml:space="preserve">()
</v>
      </c>
    </row>
    <row r="671" spans="11:14" ht="19.95" customHeight="1">
      <c r="K671" s="39" t="e">
        <f t="shared" si="42"/>
        <v>#VALUE!</v>
      </c>
      <c r="L671" s="40" t="str">
        <f t="shared" si="43"/>
        <v xml:space="preserve">()
</v>
      </c>
      <c r="M671" s="41" t="e">
        <f t="shared" si="44"/>
        <v>#VALUE!</v>
      </c>
      <c r="N671" s="40" t="str">
        <f t="shared" si="45"/>
        <v xml:space="preserve">()
</v>
      </c>
    </row>
    <row r="672" spans="11:14" ht="19.95" customHeight="1">
      <c r="K672" s="39" t="e">
        <f t="shared" si="42"/>
        <v>#VALUE!</v>
      </c>
      <c r="L672" s="40" t="str">
        <f t="shared" si="43"/>
        <v xml:space="preserve">()
</v>
      </c>
      <c r="M672" s="41" t="e">
        <f t="shared" si="44"/>
        <v>#VALUE!</v>
      </c>
      <c r="N672" s="40" t="str">
        <f t="shared" si="45"/>
        <v xml:space="preserve">()
</v>
      </c>
    </row>
    <row r="673" spans="11:14" ht="19.95" customHeight="1">
      <c r="K673" s="39" t="e">
        <f t="shared" si="42"/>
        <v>#VALUE!</v>
      </c>
      <c r="L673" s="40" t="str">
        <f t="shared" si="43"/>
        <v xml:space="preserve">()
</v>
      </c>
      <c r="M673" s="41" t="e">
        <f t="shared" si="44"/>
        <v>#VALUE!</v>
      </c>
      <c r="N673" s="40" t="str">
        <f t="shared" si="45"/>
        <v xml:space="preserve">()
</v>
      </c>
    </row>
    <row r="674" spans="11:14" ht="19.95" customHeight="1">
      <c r="K674" s="39" t="e">
        <f t="shared" si="42"/>
        <v>#VALUE!</v>
      </c>
      <c r="L674" s="40" t="str">
        <f t="shared" si="43"/>
        <v xml:space="preserve">()
</v>
      </c>
      <c r="M674" s="41" t="e">
        <f t="shared" si="44"/>
        <v>#VALUE!</v>
      </c>
      <c r="N674" s="40" t="str">
        <f t="shared" si="45"/>
        <v xml:space="preserve">()
</v>
      </c>
    </row>
    <row r="675" spans="11:14" ht="19.95" customHeight="1">
      <c r="K675" s="39" t="e">
        <f t="shared" si="42"/>
        <v>#VALUE!</v>
      </c>
      <c r="L675" s="40" t="str">
        <f t="shared" si="43"/>
        <v xml:space="preserve">()
</v>
      </c>
      <c r="M675" s="41" t="e">
        <f t="shared" si="44"/>
        <v>#VALUE!</v>
      </c>
      <c r="N675" s="40" t="str">
        <f t="shared" si="45"/>
        <v xml:space="preserve">()
</v>
      </c>
    </row>
    <row r="676" spans="11:14" ht="19.95" customHeight="1">
      <c r="K676" s="39" t="e">
        <f t="shared" si="42"/>
        <v>#VALUE!</v>
      </c>
      <c r="L676" s="40" t="str">
        <f t="shared" si="43"/>
        <v xml:space="preserve">()
</v>
      </c>
      <c r="M676" s="41" t="e">
        <f t="shared" si="44"/>
        <v>#VALUE!</v>
      </c>
      <c r="N676" s="40" t="str">
        <f t="shared" si="45"/>
        <v xml:space="preserve">()
</v>
      </c>
    </row>
    <row r="677" spans="11:14" ht="19.95" customHeight="1">
      <c r="K677" s="39" t="e">
        <f t="shared" si="42"/>
        <v>#VALUE!</v>
      </c>
      <c r="L677" s="40" t="str">
        <f t="shared" si="43"/>
        <v xml:space="preserve">()
</v>
      </c>
      <c r="M677" s="41" t="e">
        <f t="shared" si="44"/>
        <v>#VALUE!</v>
      </c>
      <c r="N677" s="40" t="str">
        <f t="shared" si="45"/>
        <v xml:space="preserve">()
</v>
      </c>
    </row>
    <row r="678" spans="11:14" ht="19.95" customHeight="1">
      <c r="K678" s="39" t="e">
        <f t="shared" si="42"/>
        <v>#VALUE!</v>
      </c>
      <c r="L678" s="40" t="str">
        <f t="shared" si="43"/>
        <v xml:space="preserve">()
</v>
      </c>
      <c r="M678" s="41" t="e">
        <f t="shared" si="44"/>
        <v>#VALUE!</v>
      </c>
      <c r="N678" s="40" t="str">
        <f t="shared" si="45"/>
        <v xml:space="preserve">()
</v>
      </c>
    </row>
    <row r="679" spans="11:14" ht="19.95" customHeight="1">
      <c r="K679" s="39" t="e">
        <f t="shared" si="42"/>
        <v>#VALUE!</v>
      </c>
      <c r="L679" s="40" t="str">
        <f t="shared" si="43"/>
        <v xml:space="preserve">()
</v>
      </c>
      <c r="M679" s="41" t="e">
        <f t="shared" si="44"/>
        <v>#VALUE!</v>
      </c>
      <c r="N679" s="40" t="str">
        <f t="shared" si="45"/>
        <v xml:space="preserve">()
</v>
      </c>
    </row>
    <row r="680" spans="11:14" ht="19.95" customHeight="1">
      <c r="K680" s="39" t="e">
        <f t="shared" si="42"/>
        <v>#VALUE!</v>
      </c>
      <c r="L680" s="40" t="str">
        <f t="shared" si="43"/>
        <v xml:space="preserve">()
</v>
      </c>
      <c r="M680" s="41" t="e">
        <f t="shared" si="44"/>
        <v>#VALUE!</v>
      </c>
      <c r="N680" s="40" t="str">
        <f t="shared" si="45"/>
        <v xml:space="preserve">()
</v>
      </c>
    </row>
    <row r="681" spans="11:14" ht="19.95" customHeight="1">
      <c r="K681" s="39" t="e">
        <f t="shared" si="42"/>
        <v>#VALUE!</v>
      </c>
      <c r="L681" s="40" t="str">
        <f t="shared" si="43"/>
        <v xml:space="preserve">()
</v>
      </c>
      <c r="M681" s="41" t="e">
        <f t="shared" si="44"/>
        <v>#VALUE!</v>
      </c>
      <c r="N681" s="40" t="str">
        <f t="shared" si="45"/>
        <v xml:space="preserve">()
</v>
      </c>
    </row>
    <row r="682" spans="11:14" ht="19.95" customHeight="1">
      <c r="K682" s="39" t="e">
        <f t="shared" si="42"/>
        <v>#VALUE!</v>
      </c>
      <c r="L682" s="40" t="str">
        <f t="shared" si="43"/>
        <v xml:space="preserve">()
</v>
      </c>
      <c r="M682" s="41" t="e">
        <f t="shared" si="44"/>
        <v>#VALUE!</v>
      </c>
      <c r="N682" s="40" t="str">
        <f t="shared" si="45"/>
        <v xml:space="preserve">()
</v>
      </c>
    </row>
    <row r="683" spans="11:14" ht="19.95" customHeight="1">
      <c r="K683" s="39" t="e">
        <f t="shared" si="42"/>
        <v>#VALUE!</v>
      </c>
      <c r="L683" s="40" t="str">
        <f t="shared" si="43"/>
        <v xml:space="preserve">()
</v>
      </c>
      <c r="M683" s="41" t="e">
        <f t="shared" si="44"/>
        <v>#VALUE!</v>
      </c>
      <c r="N683" s="40" t="str">
        <f t="shared" si="45"/>
        <v xml:space="preserve">()
</v>
      </c>
    </row>
    <row r="684" spans="11:14" ht="19.95" customHeight="1">
      <c r="K684" s="39" t="e">
        <f t="shared" si="42"/>
        <v>#VALUE!</v>
      </c>
      <c r="L684" s="40" t="str">
        <f t="shared" si="43"/>
        <v xml:space="preserve">()
</v>
      </c>
      <c r="M684" s="41" t="e">
        <f t="shared" si="44"/>
        <v>#VALUE!</v>
      </c>
      <c r="N684" s="40" t="str">
        <f t="shared" si="45"/>
        <v xml:space="preserve">()
</v>
      </c>
    </row>
    <row r="685" spans="11:14" ht="19.95" customHeight="1">
      <c r="K685" s="39" t="e">
        <f t="shared" si="42"/>
        <v>#VALUE!</v>
      </c>
      <c r="L685" s="40" t="str">
        <f t="shared" si="43"/>
        <v xml:space="preserve">()
</v>
      </c>
      <c r="M685" s="41" t="e">
        <f t="shared" si="44"/>
        <v>#VALUE!</v>
      </c>
      <c r="N685" s="40" t="str">
        <f t="shared" si="45"/>
        <v xml:space="preserve">()
</v>
      </c>
    </row>
    <row r="686" spans="11:14" ht="19.95" customHeight="1">
      <c r="K686" s="39" t="e">
        <f t="shared" si="42"/>
        <v>#VALUE!</v>
      </c>
      <c r="L686" s="40" t="str">
        <f t="shared" si="43"/>
        <v xml:space="preserve">()
</v>
      </c>
      <c r="M686" s="41" t="e">
        <f t="shared" si="44"/>
        <v>#VALUE!</v>
      </c>
      <c r="N686" s="40" t="str">
        <f t="shared" si="45"/>
        <v xml:space="preserve">()
</v>
      </c>
    </row>
    <row r="687" spans="11:14" ht="19.95" customHeight="1">
      <c r="K687" s="39" t="e">
        <f t="shared" si="42"/>
        <v>#VALUE!</v>
      </c>
      <c r="L687" s="40" t="str">
        <f t="shared" si="43"/>
        <v xml:space="preserve">()
</v>
      </c>
      <c r="M687" s="41" t="e">
        <f t="shared" si="44"/>
        <v>#VALUE!</v>
      </c>
      <c r="N687" s="40" t="str">
        <f t="shared" si="45"/>
        <v xml:space="preserve">()
</v>
      </c>
    </row>
    <row r="688" spans="11:14" ht="19.95" customHeight="1">
      <c r="K688" s="39" t="e">
        <f t="shared" si="42"/>
        <v>#VALUE!</v>
      </c>
      <c r="L688" s="40" t="str">
        <f t="shared" si="43"/>
        <v xml:space="preserve">()
</v>
      </c>
      <c r="M688" s="41" t="e">
        <f t="shared" si="44"/>
        <v>#VALUE!</v>
      </c>
      <c r="N688" s="40" t="str">
        <f t="shared" si="45"/>
        <v xml:space="preserve">()
</v>
      </c>
    </row>
    <row r="689" spans="11:14" ht="19.95" customHeight="1">
      <c r="K689" s="39" t="e">
        <f t="shared" si="42"/>
        <v>#VALUE!</v>
      </c>
      <c r="L689" s="40" t="str">
        <f t="shared" si="43"/>
        <v xml:space="preserve">()
</v>
      </c>
      <c r="M689" s="41" t="e">
        <f t="shared" si="44"/>
        <v>#VALUE!</v>
      </c>
      <c r="N689" s="40" t="str">
        <f t="shared" si="45"/>
        <v xml:space="preserve">()
</v>
      </c>
    </row>
    <row r="690" spans="11:14" ht="19.95" customHeight="1">
      <c r="K690" s="39" t="e">
        <f t="shared" si="42"/>
        <v>#VALUE!</v>
      </c>
      <c r="L690" s="40" t="str">
        <f t="shared" si="43"/>
        <v xml:space="preserve">()
</v>
      </c>
      <c r="M690" s="41" t="e">
        <f t="shared" si="44"/>
        <v>#VALUE!</v>
      </c>
      <c r="N690" s="40" t="str">
        <f t="shared" si="45"/>
        <v xml:space="preserve">()
</v>
      </c>
    </row>
    <row r="691" spans="11:14" ht="19.95" customHeight="1">
      <c r="K691" s="39" t="e">
        <f t="shared" si="42"/>
        <v>#VALUE!</v>
      </c>
      <c r="L691" s="40" t="str">
        <f t="shared" si="43"/>
        <v xml:space="preserve">()
</v>
      </c>
      <c r="M691" s="41" t="e">
        <f t="shared" si="44"/>
        <v>#VALUE!</v>
      </c>
      <c r="N691" s="40" t="str">
        <f t="shared" si="45"/>
        <v xml:space="preserve">()
</v>
      </c>
    </row>
    <row r="692" spans="11:14" ht="19.95" customHeight="1">
      <c r="K692" s="39" t="e">
        <f t="shared" si="42"/>
        <v>#VALUE!</v>
      </c>
      <c r="L692" s="40" t="str">
        <f t="shared" si="43"/>
        <v xml:space="preserve">()
</v>
      </c>
      <c r="M692" s="41" t="e">
        <f t="shared" si="44"/>
        <v>#VALUE!</v>
      </c>
      <c r="N692" s="40" t="str">
        <f t="shared" si="45"/>
        <v xml:space="preserve">()
</v>
      </c>
    </row>
    <row r="693" spans="11:14" ht="19.95" customHeight="1">
      <c r="K693" s="39" t="e">
        <f t="shared" si="42"/>
        <v>#VALUE!</v>
      </c>
      <c r="L693" s="40" t="str">
        <f t="shared" si="43"/>
        <v xml:space="preserve">()
</v>
      </c>
      <c r="M693" s="41" t="e">
        <f t="shared" si="44"/>
        <v>#VALUE!</v>
      </c>
      <c r="N693" s="40" t="str">
        <f t="shared" si="45"/>
        <v xml:space="preserve">()
</v>
      </c>
    </row>
    <row r="694" spans="11:14" ht="19.95" customHeight="1">
      <c r="K694" s="39" t="e">
        <f t="shared" si="42"/>
        <v>#VALUE!</v>
      </c>
      <c r="L694" s="40" t="str">
        <f t="shared" si="43"/>
        <v xml:space="preserve">()
</v>
      </c>
      <c r="M694" s="41" t="e">
        <f t="shared" si="44"/>
        <v>#VALUE!</v>
      </c>
      <c r="N694" s="40" t="str">
        <f t="shared" si="45"/>
        <v xml:space="preserve">()
</v>
      </c>
    </row>
    <row r="695" spans="11:14" ht="19.95" customHeight="1">
      <c r="K695" s="39" t="e">
        <f t="shared" si="42"/>
        <v>#VALUE!</v>
      </c>
      <c r="L695" s="40" t="str">
        <f t="shared" si="43"/>
        <v xml:space="preserve">()
</v>
      </c>
      <c r="M695" s="41" t="e">
        <f t="shared" si="44"/>
        <v>#VALUE!</v>
      </c>
      <c r="N695" s="40" t="str">
        <f t="shared" si="45"/>
        <v xml:space="preserve">()
</v>
      </c>
    </row>
    <row r="696" spans="11:14" ht="19.95" customHeight="1">
      <c r="K696" s="39" t="e">
        <f t="shared" si="42"/>
        <v>#VALUE!</v>
      </c>
      <c r="L696" s="40" t="str">
        <f t="shared" si="43"/>
        <v xml:space="preserve">()
</v>
      </c>
      <c r="M696" s="41" t="e">
        <f t="shared" si="44"/>
        <v>#VALUE!</v>
      </c>
      <c r="N696" s="40" t="str">
        <f t="shared" si="45"/>
        <v xml:space="preserve">()
</v>
      </c>
    </row>
    <row r="697" spans="11:14" ht="19.95" customHeight="1">
      <c r="K697" s="39" t="e">
        <f t="shared" si="42"/>
        <v>#VALUE!</v>
      </c>
      <c r="L697" s="40" t="str">
        <f t="shared" si="43"/>
        <v xml:space="preserve">()
</v>
      </c>
      <c r="M697" s="41" t="e">
        <f t="shared" si="44"/>
        <v>#VALUE!</v>
      </c>
      <c r="N697" s="40" t="str">
        <f t="shared" si="45"/>
        <v xml:space="preserve">()
</v>
      </c>
    </row>
    <row r="698" spans="11:14" ht="19.95" customHeight="1">
      <c r="K698" s="39" t="e">
        <f t="shared" si="42"/>
        <v>#VALUE!</v>
      </c>
      <c r="L698" s="40" t="str">
        <f t="shared" si="43"/>
        <v xml:space="preserve">()
</v>
      </c>
      <c r="M698" s="41" t="e">
        <f t="shared" si="44"/>
        <v>#VALUE!</v>
      </c>
      <c r="N698" s="40" t="str">
        <f t="shared" si="45"/>
        <v xml:space="preserve">()
</v>
      </c>
    </row>
    <row r="699" spans="11:14" ht="19.95" customHeight="1">
      <c r="K699" s="39" t="e">
        <f t="shared" si="42"/>
        <v>#VALUE!</v>
      </c>
      <c r="L699" s="40" t="str">
        <f t="shared" si="43"/>
        <v xml:space="preserve">()
</v>
      </c>
      <c r="M699" s="41" t="e">
        <f t="shared" si="44"/>
        <v>#VALUE!</v>
      </c>
      <c r="N699" s="40" t="str">
        <f t="shared" si="45"/>
        <v xml:space="preserve">()
</v>
      </c>
    </row>
    <row r="700" spans="11:14" ht="19.95" customHeight="1">
      <c r="K700" s="39" t="e">
        <f t="shared" si="42"/>
        <v>#VALUE!</v>
      </c>
      <c r="L700" s="40" t="str">
        <f t="shared" si="43"/>
        <v xml:space="preserve">()
</v>
      </c>
      <c r="M700" s="41" t="e">
        <f t="shared" si="44"/>
        <v>#VALUE!</v>
      </c>
      <c r="N700" s="40" t="str">
        <f t="shared" si="45"/>
        <v xml:space="preserve">()
</v>
      </c>
    </row>
    <row r="701" spans="11:14" ht="19.95" customHeight="1">
      <c r="K701" s="39" t="e">
        <f t="shared" si="42"/>
        <v>#VALUE!</v>
      </c>
      <c r="L701" s="40" t="str">
        <f t="shared" si="43"/>
        <v xml:space="preserve">()
</v>
      </c>
      <c r="M701" s="41" t="e">
        <f t="shared" si="44"/>
        <v>#VALUE!</v>
      </c>
      <c r="N701" s="40" t="str">
        <f t="shared" si="45"/>
        <v xml:space="preserve">()
</v>
      </c>
    </row>
    <row r="702" spans="11:14" ht="19.95" customHeight="1">
      <c r="K702" s="39" t="e">
        <f t="shared" si="42"/>
        <v>#VALUE!</v>
      </c>
      <c r="L702" s="40" t="str">
        <f t="shared" si="43"/>
        <v xml:space="preserve">()
</v>
      </c>
      <c r="M702" s="41" t="e">
        <f t="shared" si="44"/>
        <v>#VALUE!</v>
      </c>
      <c r="N702" s="40" t="str">
        <f t="shared" si="45"/>
        <v xml:space="preserve">()
</v>
      </c>
    </row>
    <row r="703" spans="11:14" ht="19.95" customHeight="1">
      <c r="K703" s="39" t="e">
        <f t="shared" si="42"/>
        <v>#VALUE!</v>
      </c>
      <c r="L703" s="40" t="str">
        <f t="shared" si="43"/>
        <v xml:space="preserve">()
</v>
      </c>
      <c r="M703" s="41" t="e">
        <f t="shared" si="44"/>
        <v>#VALUE!</v>
      </c>
      <c r="N703" s="40" t="str">
        <f t="shared" si="45"/>
        <v xml:space="preserve">()
</v>
      </c>
    </row>
    <row r="704" spans="11:14" ht="19.95" customHeight="1">
      <c r="K704" s="39" t="e">
        <f t="shared" si="42"/>
        <v>#VALUE!</v>
      </c>
      <c r="L704" s="40" t="str">
        <f t="shared" si="43"/>
        <v xml:space="preserve">()
</v>
      </c>
      <c r="M704" s="41" t="e">
        <f t="shared" si="44"/>
        <v>#VALUE!</v>
      </c>
      <c r="N704" s="40" t="str">
        <f t="shared" si="45"/>
        <v xml:space="preserve">()
</v>
      </c>
    </row>
    <row r="705" spans="11:14" ht="19.95" customHeight="1">
      <c r="K705" s="39" t="e">
        <f t="shared" si="42"/>
        <v>#VALUE!</v>
      </c>
      <c r="L705" s="40" t="str">
        <f t="shared" si="43"/>
        <v xml:space="preserve">()
</v>
      </c>
      <c r="M705" s="41" t="e">
        <f t="shared" si="44"/>
        <v>#VALUE!</v>
      </c>
      <c r="N705" s="40" t="str">
        <f t="shared" si="45"/>
        <v xml:space="preserve">()
</v>
      </c>
    </row>
    <row r="706" spans="11:14" ht="19.95" customHeight="1">
      <c r="K706" s="39" t="e">
        <f t="shared" si="42"/>
        <v>#VALUE!</v>
      </c>
      <c r="L706" s="40" t="str">
        <f t="shared" si="43"/>
        <v xml:space="preserve">()
</v>
      </c>
      <c r="M706" s="41" t="e">
        <f t="shared" si="44"/>
        <v>#VALUE!</v>
      </c>
      <c r="N706" s="40" t="str">
        <f t="shared" si="45"/>
        <v xml:space="preserve">()
</v>
      </c>
    </row>
    <row r="707" spans="11:14" ht="19.95" customHeight="1">
      <c r="K707" s="39" t="e">
        <f t="shared" ref="K707:K770" si="46">IF(FIND("일",D707)-FIND("월",D707)=2,SUBSTITUTE(SUBSTITUTE(CONCATENATE(A707,D707,E707)," ",""),"월","월0"),SUBSTITUTE(CONCATENATE(A707,D707,E707)," ",""))</f>
        <v>#VALUE!</v>
      </c>
      <c r="L707" s="40" t="str">
        <f t="shared" ref="L707:L770" si="47">B707&amp;"("&amp;C707&amp;")" &amp; CHAR(10) &amp; F707 &amp; CHAR(10) &amp; H707 &amp; CHAR(10) &amp; I707 &amp; CHAR(10) &amp; J707</f>
        <v xml:space="preserve">()
</v>
      </c>
      <c r="M707" s="41" t="e">
        <f t="shared" ref="M707:M770" si="48">IF(FIND("일",D707)-FIND("월",D707)=2,SUBSTITUTE(SUBSTITUTE(CONCATENATE(C707,D707,E707)," ",""),"월","월0"),SUBSTITUTE(CONCATENATE(C707,D707,E707)," ",""))</f>
        <v>#VALUE!</v>
      </c>
      <c r="N707" s="40" t="str">
        <f t="shared" ref="N707:N770" si="49">A707&amp;"("&amp;B707&amp;")" &amp; CHAR(10) &amp; F707 &amp; CHAR(10) &amp; H707 &amp; CHAR(10) &amp; I707 &amp; CHAR(10) &amp; J707</f>
        <v xml:space="preserve">()
</v>
      </c>
    </row>
    <row r="708" spans="11:14" ht="19.95" customHeight="1">
      <c r="K708" s="39" t="e">
        <f t="shared" si="46"/>
        <v>#VALUE!</v>
      </c>
      <c r="L708" s="40" t="str">
        <f t="shared" si="47"/>
        <v xml:space="preserve">()
</v>
      </c>
      <c r="M708" s="41" t="e">
        <f t="shared" si="48"/>
        <v>#VALUE!</v>
      </c>
      <c r="N708" s="40" t="str">
        <f t="shared" si="49"/>
        <v xml:space="preserve">()
</v>
      </c>
    </row>
    <row r="709" spans="11:14" ht="19.95" customHeight="1">
      <c r="K709" s="39" t="e">
        <f t="shared" si="46"/>
        <v>#VALUE!</v>
      </c>
      <c r="L709" s="40" t="str">
        <f t="shared" si="47"/>
        <v xml:space="preserve">()
</v>
      </c>
      <c r="M709" s="41" t="e">
        <f t="shared" si="48"/>
        <v>#VALUE!</v>
      </c>
      <c r="N709" s="40" t="str">
        <f t="shared" si="49"/>
        <v xml:space="preserve">()
</v>
      </c>
    </row>
    <row r="710" spans="11:14" ht="19.95" customHeight="1">
      <c r="K710" s="39" t="e">
        <f t="shared" si="46"/>
        <v>#VALUE!</v>
      </c>
      <c r="L710" s="40" t="str">
        <f t="shared" si="47"/>
        <v xml:space="preserve">()
</v>
      </c>
      <c r="M710" s="41" t="e">
        <f t="shared" si="48"/>
        <v>#VALUE!</v>
      </c>
      <c r="N710" s="40" t="str">
        <f t="shared" si="49"/>
        <v xml:space="preserve">()
</v>
      </c>
    </row>
    <row r="711" spans="11:14" ht="19.95" customHeight="1">
      <c r="K711" s="39" t="e">
        <f t="shared" si="46"/>
        <v>#VALUE!</v>
      </c>
      <c r="L711" s="40" t="str">
        <f t="shared" si="47"/>
        <v xml:space="preserve">()
</v>
      </c>
      <c r="M711" s="41" t="e">
        <f t="shared" si="48"/>
        <v>#VALUE!</v>
      </c>
      <c r="N711" s="40" t="str">
        <f t="shared" si="49"/>
        <v xml:space="preserve">()
</v>
      </c>
    </row>
    <row r="712" spans="11:14" ht="19.95" customHeight="1">
      <c r="K712" s="39" t="e">
        <f t="shared" si="46"/>
        <v>#VALUE!</v>
      </c>
      <c r="L712" s="40" t="str">
        <f t="shared" si="47"/>
        <v xml:space="preserve">()
</v>
      </c>
      <c r="M712" s="41" t="e">
        <f t="shared" si="48"/>
        <v>#VALUE!</v>
      </c>
      <c r="N712" s="40" t="str">
        <f t="shared" si="49"/>
        <v xml:space="preserve">()
</v>
      </c>
    </row>
    <row r="713" spans="11:14" ht="19.95" customHeight="1">
      <c r="K713" s="39" t="e">
        <f t="shared" si="46"/>
        <v>#VALUE!</v>
      </c>
      <c r="L713" s="40" t="str">
        <f t="shared" si="47"/>
        <v xml:space="preserve">()
</v>
      </c>
      <c r="M713" s="41" t="e">
        <f t="shared" si="48"/>
        <v>#VALUE!</v>
      </c>
      <c r="N713" s="40" t="str">
        <f t="shared" si="49"/>
        <v xml:space="preserve">()
</v>
      </c>
    </row>
    <row r="714" spans="11:14" ht="19.95" customHeight="1">
      <c r="K714" s="39" t="e">
        <f t="shared" si="46"/>
        <v>#VALUE!</v>
      </c>
      <c r="L714" s="40" t="str">
        <f t="shared" si="47"/>
        <v xml:space="preserve">()
</v>
      </c>
      <c r="M714" s="41" t="e">
        <f t="shared" si="48"/>
        <v>#VALUE!</v>
      </c>
      <c r="N714" s="40" t="str">
        <f t="shared" si="49"/>
        <v xml:space="preserve">()
</v>
      </c>
    </row>
    <row r="715" spans="11:14" ht="19.95" customHeight="1">
      <c r="K715" s="39" t="e">
        <f t="shared" si="46"/>
        <v>#VALUE!</v>
      </c>
      <c r="L715" s="40" t="str">
        <f t="shared" si="47"/>
        <v xml:space="preserve">()
</v>
      </c>
      <c r="M715" s="41" t="e">
        <f t="shared" si="48"/>
        <v>#VALUE!</v>
      </c>
      <c r="N715" s="40" t="str">
        <f t="shared" si="49"/>
        <v xml:space="preserve">()
</v>
      </c>
    </row>
    <row r="716" spans="11:14" ht="19.95" customHeight="1">
      <c r="K716" s="39" t="e">
        <f t="shared" si="46"/>
        <v>#VALUE!</v>
      </c>
      <c r="L716" s="40" t="str">
        <f t="shared" si="47"/>
        <v xml:space="preserve">()
</v>
      </c>
      <c r="M716" s="41" t="e">
        <f t="shared" si="48"/>
        <v>#VALUE!</v>
      </c>
      <c r="N716" s="40" t="str">
        <f t="shared" si="49"/>
        <v xml:space="preserve">()
</v>
      </c>
    </row>
    <row r="717" spans="11:14" ht="19.95" customHeight="1">
      <c r="K717" s="39" t="e">
        <f t="shared" si="46"/>
        <v>#VALUE!</v>
      </c>
      <c r="L717" s="40" t="str">
        <f t="shared" si="47"/>
        <v xml:space="preserve">()
</v>
      </c>
      <c r="M717" s="41" t="e">
        <f t="shared" si="48"/>
        <v>#VALUE!</v>
      </c>
      <c r="N717" s="40" t="str">
        <f t="shared" si="49"/>
        <v xml:space="preserve">()
</v>
      </c>
    </row>
    <row r="718" spans="11:14" ht="19.95" customHeight="1">
      <c r="K718" s="39" t="e">
        <f t="shared" si="46"/>
        <v>#VALUE!</v>
      </c>
      <c r="L718" s="40" t="str">
        <f t="shared" si="47"/>
        <v xml:space="preserve">()
</v>
      </c>
      <c r="M718" s="41" t="e">
        <f t="shared" si="48"/>
        <v>#VALUE!</v>
      </c>
      <c r="N718" s="40" t="str">
        <f t="shared" si="49"/>
        <v xml:space="preserve">()
</v>
      </c>
    </row>
    <row r="719" spans="11:14" ht="19.95" customHeight="1">
      <c r="K719" s="39" t="e">
        <f t="shared" si="46"/>
        <v>#VALUE!</v>
      </c>
      <c r="L719" s="40" t="str">
        <f t="shared" si="47"/>
        <v xml:space="preserve">()
</v>
      </c>
      <c r="M719" s="41" t="e">
        <f t="shared" si="48"/>
        <v>#VALUE!</v>
      </c>
      <c r="N719" s="40" t="str">
        <f t="shared" si="49"/>
        <v xml:space="preserve">()
</v>
      </c>
    </row>
    <row r="720" spans="11:14" ht="19.95" customHeight="1">
      <c r="K720" s="39" t="e">
        <f t="shared" si="46"/>
        <v>#VALUE!</v>
      </c>
      <c r="L720" s="40" t="str">
        <f t="shared" si="47"/>
        <v xml:space="preserve">()
</v>
      </c>
      <c r="M720" s="41" t="e">
        <f t="shared" si="48"/>
        <v>#VALUE!</v>
      </c>
      <c r="N720" s="40" t="str">
        <f t="shared" si="49"/>
        <v xml:space="preserve">()
</v>
      </c>
    </row>
    <row r="721" spans="11:14" ht="19.95" customHeight="1">
      <c r="K721" s="39" t="e">
        <f t="shared" si="46"/>
        <v>#VALUE!</v>
      </c>
      <c r="L721" s="40" t="str">
        <f t="shared" si="47"/>
        <v xml:space="preserve">()
</v>
      </c>
      <c r="M721" s="41" t="e">
        <f t="shared" si="48"/>
        <v>#VALUE!</v>
      </c>
      <c r="N721" s="40" t="str">
        <f t="shared" si="49"/>
        <v xml:space="preserve">()
</v>
      </c>
    </row>
    <row r="722" spans="11:14" ht="19.95" customHeight="1">
      <c r="K722" s="39" t="e">
        <f t="shared" si="46"/>
        <v>#VALUE!</v>
      </c>
      <c r="L722" s="40" t="str">
        <f t="shared" si="47"/>
        <v xml:space="preserve">()
</v>
      </c>
      <c r="M722" s="41" t="e">
        <f t="shared" si="48"/>
        <v>#VALUE!</v>
      </c>
      <c r="N722" s="40" t="str">
        <f t="shared" si="49"/>
        <v xml:space="preserve">()
</v>
      </c>
    </row>
    <row r="723" spans="11:14" ht="19.95" customHeight="1">
      <c r="K723" s="39" t="e">
        <f t="shared" si="46"/>
        <v>#VALUE!</v>
      </c>
      <c r="L723" s="40" t="str">
        <f t="shared" si="47"/>
        <v xml:space="preserve">()
</v>
      </c>
      <c r="M723" s="41" t="e">
        <f t="shared" si="48"/>
        <v>#VALUE!</v>
      </c>
      <c r="N723" s="40" t="str">
        <f t="shared" si="49"/>
        <v xml:space="preserve">()
</v>
      </c>
    </row>
    <row r="724" spans="11:14" ht="19.95" customHeight="1">
      <c r="K724" s="39" t="e">
        <f t="shared" si="46"/>
        <v>#VALUE!</v>
      </c>
      <c r="L724" s="40" t="str">
        <f t="shared" si="47"/>
        <v xml:space="preserve">()
</v>
      </c>
      <c r="M724" s="41" t="e">
        <f t="shared" si="48"/>
        <v>#VALUE!</v>
      </c>
      <c r="N724" s="40" t="str">
        <f t="shared" si="49"/>
        <v xml:space="preserve">()
</v>
      </c>
    </row>
    <row r="725" spans="11:14" ht="19.95" customHeight="1">
      <c r="K725" s="39" t="e">
        <f t="shared" si="46"/>
        <v>#VALUE!</v>
      </c>
      <c r="L725" s="40" t="str">
        <f t="shared" si="47"/>
        <v xml:space="preserve">()
</v>
      </c>
      <c r="M725" s="41" t="e">
        <f t="shared" si="48"/>
        <v>#VALUE!</v>
      </c>
      <c r="N725" s="40" t="str">
        <f t="shared" si="49"/>
        <v xml:space="preserve">()
</v>
      </c>
    </row>
    <row r="726" spans="11:14" ht="19.95" customHeight="1">
      <c r="K726" s="39" t="e">
        <f t="shared" si="46"/>
        <v>#VALUE!</v>
      </c>
      <c r="L726" s="40" t="str">
        <f t="shared" si="47"/>
        <v xml:space="preserve">()
</v>
      </c>
      <c r="M726" s="41" t="e">
        <f t="shared" si="48"/>
        <v>#VALUE!</v>
      </c>
      <c r="N726" s="40" t="str">
        <f t="shared" si="49"/>
        <v xml:space="preserve">()
</v>
      </c>
    </row>
    <row r="727" spans="11:14" ht="19.95" customHeight="1">
      <c r="K727" s="39" t="e">
        <f t="shared" si="46"/>
        <v>#VALUE!</v>
      </c>
      <c r="L727" s="40" t="str">
        <f t="shared" si="47"/>
        <v xml:space="preserve">()
</v>
      </c>
      <c r="M727" s="41" t="e">
        <f t="shared" si="48"/>
        <v>#VALUE!</v>
      </c>
      <c r="N727" s="40" t="str">
        <f t="shared" si="49"/>
        <v xml:space="preserve">()
</v>
      </c>
    </row>
    <row r="728" spans="11:14" ht="19.95" customHeight="1">
      <c r="K728" s="39" t="e">
        <f t="shared" si="46"/>
        <v>#VALUE!</v>
      </c>
      <c r="L728" s="40" t="str">
        <f t="shared" si="47"/>
        <v xml:space="preserve">()
</v>
      </c>
      <c r="M728" s="41" t="e">
        <f t="shared" si="48"/>
        <v>#VALUE!</v>
      </c>
      <c r="N728" s="40" t="str">
        <f t="shared" si="49"/>
        <v xml:space="preserve">()
</v>
      </c>
    </row>
    <row r="729" spans="11:14" ht="19.95" customHeight="1">
      <c r="K729" s="39" t="e">
        <f t="shared" si="46"/>
        <v>#VALUE!</v>
      </c>
      <c r="L729" s="40" t="str">
        <f t="shared" si="47"/>
        <v xml:space="preserve">()
</v>
      </c>
      <c r="M729" s="41" t="e">
        <f t="shared" si="48"/>
        <v>#VALUE!</v>
      </c>
      <c r="N729" s="40" t="str">
        <f t="shared" si="49"/>
        <v xml:space="preserve">()
</v>
      </c>
    </row>
    <row r="730" spans="11:14" ht="19.95" customHeight="1">
      <c r="K730" s="39" t="e">
        <f t="shared" si="46"/>
        <v>#VALUE!</v>
      </c>
      <c r="L730" s="40" t="str">
        <f t="shared" si="47"/>
        <v xml:space="preserve">()
</v>
      </c>
      <c r="M730" s="41" t="e">
        <f t="shared" si="48"/>
        <v>#VALUE!</v>
      </c>
      <c r="N730" s="40" t="str">
        <f t="shared" si="49"/>
        <v xml:space="preserve">()
</v>
      </c>
    </row>
    <row r="731" spans="11:14" ht="19.95" customHeight="1">
      <c r="K731" s="39" t="e">
        <f t="shared" si="46"/>
        <v>#VALUE!</v>
      </c>
      <c r="L731" s="40" t="str">
        <f t="shared" si="47"/>
        <v xml:space="preserve">()
</v>
      </c>
      <c r="M731" s="41" t="e">
        <f t="shared" si="48"/>
        <v>#VALUE!</v>
      </c>
      <c r="N731" s="40" t="str">
        <f t="shared" si="49"/>
        <v xml:space="preserve">()
</v>
      </c>
    </row>
    <row r="732" spans="11:14" ht="19.95" customHeight="1">
      <c r="K732" s="39" t="e">
        <f t="shared" si="46"/>
        <v>#VALUE!</v>
      </c>
      <c r="L732" s="40" t="str">
        <f t="shared" si="47"/>
        <v xml:space="preserve">()
</v>
      </c>
      <c r="M732" s="41" t="e">
        <f t="shared" si="48"/>
        <v>#VALUE!</v>
      </c>
      <c r="N732" s="40" t="str">
        <f t="shared" si="49"/>
        <v xml:space="preserve">()
</v>
      </c>
    </row>
    <row r="733" spans="11:14" ht="19.95" customHeight="1">
      <c r="K733" s="39" t="e">
        <f t="shared" si="46"/>
        <v>#VALUE!</v>
      </c>
      <c r="L733" s="40" t="str">
        <f t="shared" si="47"/>
        <v xml:space="preserve">()
</v>
      </c>
      <c r="M733" s="41" t="e">
        <f t="shared" si="48"/>
        <v>#VALUE!</v>
      </c>
      <c r="N733" s="40" t="str">
        <f t="shared" si="49"/>
        <v xml:space="preserve">()
</v>
      </c>
    </row>
    <row r="734" spans="11:14" ht="19.95" customHeight="1">
      <c r="K734" s="39" t="e">
        <f t="shared" si="46"/>
        <v>#VALUE!</v>
      </c>
      <c r="L734" s="40" t="str">
        <f t="shared" si="47"/>
        <v xml:space="preserve">()
</v>
      </c>
      <c r="M734" s="41" t="e">
        <f t="shared" si="48"/>
        <v>#VALUE!</v>
      </c>
      <c r="N734" s="40" t="str">
        <f t="shared" si="49"/>
        <v xml:space="preserve">()
</v>
      </c>
    </row>
    <row r="735" spans="11:14" ht="19.95" customHeight="1">
      <c r="K735" s="39" t="e">
        <f t="shared" si="46"/>
        <v>#VALUE!</v>
      </c>
      <c r="L735" s="40" t="str">
        <f t="shared" si="47"/>
        <v xml:space="preserve">()
</v>
      </c>
      <c r="M735" s="41" t="e">
        <f t="shared" si="48"/>
        <v>#VALUE!</v>
      </c>
      <c r="N735" s="40" t="str">
        <f t="shared" si="49"/>
        <v xml:space="preserve">()
</v>
      </c>
    </row>
    <row r="736" spans="11:14" ht="19.95" customHeight="1">
      <c r="K736" s="39" t="e">
        <f t="shared" si="46"/>
        <v>#VALUE!</v>
      </c>
      <c r="L736" s="40" t="str">
        <f t="shared" si="47"/>
        <v xml:space="preserve">()
</v>
      </c>
      <c r="M736" s="41" t="e">
        <f t="shared" si="48"/>
        <v>#VALUE!</v>
      </c>
      <c r="N736" s="40" t="str">
        <f t="shared" si="49"/>
        <v xml:space="preserve">()
</v>
      </c>
    </row>
    <row r="737" spans="11:14" ht="19.95" customHeight="1">
      <c r="K737" s="39" t="e">
        <f t="shared" si="46"/>
        <v>#VALUE!</v>
      </c>
      <c r="L737" s="40" t="str">
        <f t="shared" si="47"/>
        <v xml:space="preserve">()
</v>
      </c>
      <c r="M737" s="41" t="e">
        <f t="shared" si="48"/>
        <v>#VALUE!</v>
      </c>
      <c r="N737" s="40" t="str">
        <f t="shared" si="49"/>
        <v xml:space="preserve">()
</v>
      </c>
    </row>
    <row r="738" spans="11:14" ht="19.95" customHeight="1">
      <c r="K738" s="39" t="e">
        <f t="shared" si="46"/>
        <v>#VALUE!</v>
      </c>
      <c r="L738" s="40" t="str">
        <f t="shared" si="47"/>
        <v xml:space="preserve">()
</v>
      </c>
      <c r="M738" s="41" t="e">
        <f t="shared" si="48"/>
        <v>#VALUE!</v>
      </c>
      <c r="N738" s="40" t="str">
        <f t="shared" si="49"/>
        <v xml:space="preserve">()
</v>
      </c>
    </row>
    <row r="739" spans="11:14" ht="19.95" customHeight="1">
      <c r="K739" s="39" t="e">
        <f t="shared" si="46"/>
        <v>#VALUE!</v>
      </c>
      <c r="L739" s="40" t="str">
        <f t="shared" si="47"/>
        <v xml:space="preserve">()
</v>
      </c>
      <c r="M739" s="41" t="e">
        <f t="shared" si="48"/>
        <v>#VALUE!</v>
      </c>
      <c r="N739" s="40" t="str">
        <f t="shared" si="49"/>
        <v xml:space="preserve">()
</v>
      </c>
    </row>
    <row r="740" spans="11:14" ht="19.95" customHeight="1">
      <c r="K740" s="39" t="e">
        <f t="shared" si="46"/>
        <v>#VALUE!</v>
      </c>
      <c r="L740" s="40" t="str">
        <f t="shared" si="47"/>
        <v xml:space="preserve">()
</v>
      </c>
      <c r="M740" s="41" t="e">
        <f t="shared" si="48"/>
        <v>#VALUE!</v>
      </c>
      <c r="N740" s="40" t="str">
        <f t="shared" si="49"/>
        <v xml:space="preserve">()
</v>
      </c>
    </row>
    <row r="741" spans="11:14" ht="19.95" customHeight="1">
      <c r="K741" s="39" t="e">
        <f t="shared" si="46"/>
        <v>#VALUE!</v>
      </c>
      <c r="L741" s="40" t="str">
        <f t="shared" si="47"/>
        <v xml:space="preserve">()
</v>
      </c>
      <c r="M741" s="41" t="e">
        <f t="shared" si="48"/>
        <v>#VALUE!</v>
      </c>
      <c r="N741" s="40" t="str">
        <f t="shared" si="49"/>
        <v xml:space="preserve">()
</v>
      </c>
    </row>
    <row r="742" spans="11:14" ht="19.95" customHeight="1">
      <c r="K742" s="39" t="e">
        <f t="shared" si="46"/>
        <v>#VALUE!</v>
      </c>
      <c r="L742" s="40" t="str">
        <f t="shared" si="47"/>
        <v xml:space="preserve">()
</v>
      </c>
      <c r="M742" s="41" t="e">
        <f t="shared" si="48"/>
        <v>#VALUE!</v>
      </c>
      <c r="N742" s="40" t="str">
        <f t="shared" si="49"/>
        <v xml:space="preserve">()
</v>
      </c>
    </row>
    <row r="743" spans="11:14" ht="19.95" customHeight="1">
      <c r="K743" s="39" t="e">
        <f t="shared" si="46"/>
        <v>#VALUE!</v>
      </c>
      <c r="L743" s="40" t="str">
        <f t="shared" si="47"/>
        <v xml:space="preserve">()
</v>
      </c>
      <c r="M743" s="41" t="e">
        <f t="shared" si="48"/>
        <v>#VALUE!</v>
      </c>
      <c r="N743" s="40" t="str">
        <f t="shared" si="49"/>
        <v xml:space="preserve">()
</v>
      </c>
    </row>
    <row r="744" spans="11:14" ht="19.95" customHeight="1">
      <c r="K744" s="39" t="e">
        <f t="shared" si="46"/>
        <v>#VALUE!</v>
      </c>
      <c r="L744" s="40" t="str">
        <f t="shared" si="47"/>
        <v xml:space="preserve">()
</v>
      </c>
      <c r="M744" s="41" t="e">
        <f t="shared" si="48"/>
        <v>#VALUE!</v>
      </c>
      <c r="N744" s="40" t="str">
        <f t="shared" si="49"/>
        <v xml:space="preserve">()
</v>
      </c>
    </row>
    <row r="745" spans="11:14" ht="19.95" customHeight="1">
      <c r="K745" s="39" t="e">
        <f t="shared" si="46"/>
        <v>#VALUE!</v>
      </c>
      <c r="L745" s="40" t="str">
        <f t="shared" si="47"/>
        <v xml:space="preserve">()
</v>
      </c>
      <c r="M745" s="41" t="e">
        <f t="shared" si="48"/>
        <v>#VALUE!</v>
      </c>
      <c r="N745" s="40" t="str">
        <f t="shared" si="49"/>
        <v xml:space="preserve">()
</v>
      </c>
    </row>
    <row r="746" spans="11:14" ht="19.95" customHeight="1">
      <c r="K746" s="39" t="e">
        <f t="shared" si="46"/>
        <v>#VALUE!</v>
      </c>
      <c r="L746" s="40" t="str">
        <f t="shared" si="47"/>
        <v xml:space="preserve">()
</v>
      </c>
      <c r="M746" s="41" t="e">
        <f t="shared" si="48"/>
        <v>#VALUE!</v>
      </c>
      <c r="N746" s="40" t="str">
        <f t="shared" si="49"/>
        <v xml:space="preserve">()
</v>
      </c>
    </row>
    <row r="747" spans="11:14" ht="19.95" customHeight="1">
      <c r="K747" s="39" t="e">
        <f t="shared" si="46"/>
        <v>#VALUE!</v>
      </c>
      <c r="L747" s="40" t="str">
        <f t="shared" si="47"/>
        <v xml:space="preserve">()
</v>
      </c>
      <c r="M747" s="41" t="e">
        <f t="shared" si="48"/>
        <v>#VALUE!</v>
      </c>
      <c r="N747" s="40" t="str">
        <f t="shared" si="49"/>
        <v xml:space="preserve">()
</v>
      </c>
    </row>
    <row r="748" spans="11:14" ht="19.95" customHeight="1">
      <c r="K748" s="39" t="e">
        <f t="shared" si="46"/>
        <v>#VALUE!</v>
      </c>
      <c r="L748" s="40" t="str">
        <f t="shared" si="47"/>
        <v xml:space="preserve">()
</v>
      </c>
      <c r="M748" s="41" t="e">
        <f t="shared" si="48"/>
        <v>#VALUE!</v>
      </c>
      <c r="N748" s="40" t="str">
        <f t="shared" si="49"/>
        <v xml:space="preserve">()
</v>
      </c>
    </row>
    <row r="749" spans="11:14" ht="19.95" customHeight="1">
      <c r="K749" s="39" t="e">
        <f t="shared" si="46"/>
        <v>#VALUE!</v>
      </c>
      <c r="L749" s="40" t="str">
        <f t="shared" si="47"/>
        <v xml:space="preserve">()
</v>
      </c>
      <c r="M749" s="41" t="e">
        <f t="shared" si="48"/>
        <v>#VALUE!</v>
      </c>
      <c r="N749" s="40" t="str">
        <f t="shared" si="49"/>
        <v xml:space="preserve">()
</v>
      </c>
    </row>
    <row r="750" spans="11:14" ht="19.95" customHeight="1">
      <c r="K750" s="39" t="e">
        <f t="shared" si="46"/>
        <v>#VALUE!</v>
      </c>
      <c r="L750" s="40" t="str">
        <f t="shared" si="47"/>
        <v xml:space="preserve">()
</v>
      </c>
      <c r="M750" s="41" t="e">
        <f t="shared" si="48"/>
        <v>#VALUE!</v>
      </c>
      <c r="N750" s="40" t="str">
        <f t="shared" si="49"/>
        <v xml:space="preserve">()
</v>
      </c>
    </row>
    <row r="751" spans="11:14" ht="19.95" customHeight="1">
      <c r="K751" s="39" t="e">
        <f t="shared" si="46"/>
        <v>#VALUE!</v>
      </c>
      <c r="L751" s="40" t="str">
        <f t="shared" si="47"/>
        <v xml:space="preserve">()
</v>
      </c>
      <c r="M751" s="41" t="e">
        <f t="shared" si="48"/>
        <v>#VALUE!</v>
      </c>
      <c r="N751" s="40" t="str">
        <f t="shared" si="49"/>
        <v xml:space="preserve">()
</v>
      </c>
    </row>
    <row r="752" spans="11:14" ht="19.95" customHeight="1">
      <c r="K752" s="39" t="e">
        <f t="shared" si="46"/>
        <v>#VALUE!</v>
      </c>
      <c r="L752" s="40" t="str">
        <f t="shared" si="47"/>
        <v xml:space="preserve">()
</v>
      </c>
      <c r="M752" s="41" t="e">
        <f t="shared" si="48"/>
        <v>#VALUE!</v>
      </c>
      <c r="N752" s="40" t="str">
        <f t="shared" si="49"/>
        <v xml:space="preserve">()
</v>
      </c>
    </row>
    <row r="753" spans="11:14" ht="19.95" customHeight="1">
      <c r="K753" s="39" t="e">
        <f t="shared" si="46"/>
        <v>#VALUE!</v>
      </c>
      <c r="L753" s="40" t="str">
        <f t="shared" si="47"/>
        <v xml:space="preserve">()
</v>
      </c>
      <c r="M753" s="41" t="e">
        <f t="shared" si="48"/>
        <v>#VALUE!</v>
      </c>
      <c r="N753" s="40" t="str">
        <f t="shared" si="49"/>
        <v xml:space="preserve">()
</v>
      </c>
    </row>
    <row r="754" spans="11:14" ht="19.95" customHeight="1">
      <c r="K754" s="39" t="e">
        <f t="shared" si="46"/>
        <v>#VALUE!</v>
      </c>
      <c r="L754" s="40" t="str">
        <f t="shared" si="47"/>
        <v xml:space="preserve">()
</v>
      </c>
      <c r="M754" s="41" t="e">
        <f t="shared" si="48"/>
        <v>#VALUE!</v>
      </c>
      <c r="N754" s="40" t="str">
        <f t="shared" si="49"/>
        <v xml:space="preserve">()
</v>
      </c>
    </row>
    <row r="755" spans="11:14" ht="19.95" customHeight="1">
      <c r="K755" s="39" t="e">
        <f t="shared" si="46"/>
        <v>#VALUE!</v>
      </c>
      <c r="L755" s="40" t="str">
        <f t="shared" si="47"/>
        <v xml:space="preserve">()
</v>
      </c>
      <c r="M755" s="41" t="e">
        <f t="shared" si="48"/>
        <v>#VALUE!</v>
      </c>
      <c r="N755" s="40" t="str">
        <f t="shared" si="49"/>
        <v xml:space="preserve">()
</v>
      </c>
    </row>
    <row r="756" spans="11:14" ht="19.95" customHeight="1">
      <c r="K756" s="39" t="e">
        <f t="shared" si="46"/>
        <v>#VALUE!</v>
      </c>
      <c r="L756" s="40" t="str">
        <f t="shared" si="47"/>
        <v xml:space="preserve">()
</v>
      </c>
      <c r="M756" s="41" t="e">
        <f t="shared" si="48"/>
        <v>#VALUE!</v>
      </c>
      <c r="N756" s="40" t="str">
        <f t="shared" si="49"/>
        <v xml:space="preserve">()
</v>
      </c>
    </row>
    <row r="757" spans="11:14" ht="19.95" customHeight="1">
      <c r="K757" s="39" t="e">
        <f t="shared" si="46"/>
        <v>#VALUE!</v>
      </c>
      <c r="L757" s="40" t="str">
        <f t="shared" si="47"/>
        <v xml:space="preserve">()
</v>
      </c>
      <c r="M757" s="41" t="e">
        <f t="shared" si="48"/>
        <v>#VALUE!</v>
      </c>
      <c r="N757" s="40" t="str">
        <f t="shared" si="49"/>
        <v xml:space="preserve">()
</v>
      </c>
    </row>
    <row r="758" spans="11:14" ht="19.95" customHeight="1">
      <c r="K758" s="39" t="e">
        <f t="shared" si="46"/>
        <v>#VALUE!</v>
      </c>
      <c r="L758" s="40" t="str">
        <f t="shared" si="47"/>
        <v xml:space="preserve">()
</v>
      </c>
      <c r="M758" s="41" t="e">
        <f t="shared" si="48"/>
        <v>#VALUE!</v>
      </c>
      <c r="N758" s="40" t="str">
        <f t="shared" si="49"/>
        <v xml:space="preserve">()
</v>
      </c>
    </row>
    <row r="759" spans="11:14" ht="19.95" customHeight="1">
      <c r="K759" s="39" t="e">
        <f t="shared" si="46"/>
        <v>#VALUE!</v>
      </c>
      <c r="L759" s="40" t="str">
        <f t="shared" si="47"/>
        <v xml:space="preserve">()
</v>
      </c>
      <c r="M759" s="41" t="e">
        <f t="shared" si="48"/>
        <v>#VALUE!</v>
      </c>
      <c r="N759" s="40" t="str">
        <f t="shared" si="49"/>
        <v xml:space="preserve">()
</v>
      </c>
    </row>
    <row r="760" spans="11:14" ht="19.95" customHeight="1">
      <c r="K760" s="39" t="e">
        <f t="shared" si="46"/>
        <v>#VALUE!</v>
      </c>
      <c r="L760" s="40" t="str">
        <f t="shared" si="47"/>
        <v xml:space="preserve">()
</v>
      </c>
      <c r="M760" s="41" t="e">
        <f t="shared" si="48"/>
        <v>#VALUE!</v>
      </c>
      <c r="N760" s="40" t="str">
        <f t="shared" si="49"/>
        <v xml:space="preserve">()
</v>
      </c>
    </row>
    <row r="761" spans="11:14" ht="19.95" customHeight="1">
      <c r="K761" s="39" t="e">
        <f t="shared" si="46"/>
        <v>#VALUE!</v>
      </c>
      <c r="L761" s="40" t="str">
        <f t="shared" si="47"/>
        <v xml:space="preserve">()
</v>
      </c>
      <c r="M761" s="41" t="e">
        <f t="shared" si="48"/>
        <v>#VALUE!</v>
      </c>
      <c r="N761" s="40" t="str">
        <f t="shared" si="49"/>
        <v xml:space="preserve">()
</v>
      </c>
    </row>
    <row r="762" spans="11:14" ht="19.95" customHeight="1">
      <c r="K762" s="39" t="e">
        <f t="shared" si="46"/>
        <v>#VALUE!</v>
      </c>
      <c r="L762" s="40" t="str">
        <f t="shared" si="47"/>
        <v xml:space="preserve">()
</v>
      </c>
      <c r="M762" s="41" t="e">
        <f t="shared" si="48"/>
        <v>#VALUE!</v>
      </c>
      <c r="N762" s="40" t="str">
        <f t="shared" si="49"/>
        <v xml:space="preserve">()
</v>
      </c>
    </row>
    <row r="763" spans="11:14" ht="19.95" customHeight="1">
      <c r="K763" s="39" t="e">
        <f t="shared" si="46"/>
        <v>#VALUE!</v>
      </c>
      <c r="L763" s="40" t="str">
        <f t="shared" si="47"/>
        <v xml:space="preserve">()
</v>
      </c>
      <c r="M763" s="41" t="e">
        <f t="shared" si="48"/>
        <v>#VALUE!</v>
      </c>
      <c r="N763" s="40" t="str">
        <f t="shared" si="49"/>
        <v xml:space="preserve">()
</v>
      </c>
    </row>
    <row r="764" spans="11:14" ht="19.95" customHeight="1">
      <c r="K764" s="39" t="e">
        <f t="shared" si="46"/>
        <v>#VALUE!</v>
      </c>
      <c r="L764" s="40" t="str">
        <f t="shared" si="47"/>
        <v xml:space="preserve">()
</v>
      </c>
      <c r="M764" s="41" t="e">
        <f t="shared" si="48"/>
        <v>#VALUE!</v>
      </c>
      <c r="N764" s="40" t="str">
        <f t="shared" si="49"/>
        <v xml:space="preserve">()
</v>
      </c>
    </row>
    <row r="765" spans="11:14" ht="19.95" customHeight="1">
      <c r="K765" s="39" t="e">
        <f t="shared" si="46"/>
        <v>#VALUE!</v>
      </c>
      <c r="L765" s="40" t="str">
        <f t="shared" si="47"/>
        <v xml:space="preserve">()
</v>
      </c>
      <c r="M765" s="41" t="e">
        <f t="shared" si="48"/>
        <v>#VALUE!</v>
      </c>
      <c r="N765" s="40" t="str">
        <f t="shared" si="49"/>
        <v xml:space="preserve">()
</v>
      </c>
    </row>
    <row r="766" spans="11:14" ht="19.95" customHeight="1">
      <c r="K766" s="39" t="e">
        <f t="shared" si="46"/>
        <v>#VALUE!</v>
      </c>
      <c r="L766" s="40" t="str">
        <f t="shared" si="47"/>
        <v xml:space="preserve">()
</v>
      </c>
      <c r="M766" s="41" t="e">
        <f t="shared" si="48"/>
        <v>#VALUE!</v>
      </c>
      <c r="N766" s="40" t="str">
        <f t="shared" si="49"/>
        <v xml:space="preserve">()
</v>
      </c>
    </row>
    <row r="767" spans="11:14" ht="19.95" customHeight="1">
      <c r="K767" s="39" t="e">
        <f t="shared" si="46"/>
        <v>#VALUE!</v>
      </c>
      <c r="L767" s="40" t="str">
        <f t="shared" si="47"/>
        <v xml:space="preserve">()
</v>
      </c>
      <c r="M767" s="41" t="e">
        <f t="shared" si="48"/>
        <v>#VALUE!</v>
      </c>
      <c r="N767" s="40" t="str">
        <f t="shared" si="49"/>
        <v xml:space="preserve">()
</v>
      </c>
    </row>
    <row r="768" spans="11:14" ht="19.95" customHeight="1">
      <c r="K768" s="39" t="e">
        <f t="shared" si="46"/>
        <v>#VALUE!</v>
      </c>
      <c r="L768" s="40" t="str">
        <f t="shared" si="47"/>
        <v xml:space="preserve">()
</v>
      </c>
      <c r="M768" s="41" t="e">
        <f t="shared" si="48"/>
        <v>#VALUE!</v>
      </c>
      <c r="N768" s="40" t="str">
        <f t="shared" si="49"/>
        <v xml:space="preserve">()
</v>
      </c>
    </row>
    <row r="769" spans="11:14" ht="19.95" customHeight="1">
      <c r="K769" s="39" t="e">
        <f t="shared" si="46"/>
        <v>#VALUE!</v>
      </c>
      <c r="L769" s="40" t="str">
        <f t="shared" si="47"/>
        <v xml:space="preserve">()
</v>
      </c>
      <c r="M769" s="41" t="e">
        <f t="shared" si="48"/>
        <v>#VALUE!</v>
      </c>
      <c r="N769" s="40" t="str">
        <f t="shared" si="49"/>
        <v xml:space="preserve">()
</v>
      </c>
    </row>
    <row r="770" spans="11:14" ht="19.95" customHeight="1">
      <c r="K770" s="39" t="e">
        <f t="shared" si="46"/>
        <v>#VALUE!</v>
      </c>
      <c r="L770" s="40" t="str">
        <f t="shared" si="47"/>
        <v xml:space="preserve">()
</v>
      </c>
      <c r="M770" s="41" t="e">
        <f t="shared" si="48"/>
        <v>#VALUE!</v>
      </c>
      <c r="N770" s="40" t="str">
        <f t="shared" si="49"/>
        <v xml:space="preserve">()
</v>
      </c>
    </row>
    <row r="771" spans="11:14" ht="19.95" customHeight="1">
      <c r="K771" s="39" t="e">
        <f t="shared" ref="K771:K834" si="50">IF(FIND("일",D771)-FIND("월",D771)=2,SUBSTITUTE(SUBSTITUTE(CONCATENATE(A771,D771,E771)," ",""),"월","월0"),SUBSTITUTE(CONCATENATE(A771,D771,E771)," ",""))</f>
        <v>#VALUE!</v>
      </c>
      <c r="L771" s="40" t="str">
        <f t="shared" ref="L771:L834" si="51">B771&amp;"("&amp;C771&amp;")" &amp; CHAR(10) &amp; F771 &amp; CHAR(10) &amp; H771 &amp; CHAR(10) &amp; I771 &amp; CHAR(10) &amp; J771</f>
        <v xml:space="preserve">()
</v>
      </c>
      <c r="M771" s="41" t="e">
        <f t="shared" ref="M771:M834" si="52">IF(FIND("일",D771)-FIND("월",D771)=2,SUBSTITUTE(SUBSTITUTE(CONCATENATE(C771,D771,E771)," ",""),"월","월0"),SUBSTITUTE(CONCATENATE(C771,D771,E771)," ",""))</f>
        <v>#VALUE!</v>
      </c>
      <c r="N771" s="40" t="str">
        <f t="shared" ref="N771:N834" si="53">A771&amp;"("&amp;B771&amp;")" &amp; CHAR(10) &amp; F771 &amp; CHAR(10) &amp; H771 &amp; CHAR(10) &amp; I771 &amp; CHAR(10) &amp; J771</f>
        <v xml:space="preserve">()
</v>
      </c>
    </row>
    <row r="772" spans="11:14" ht="19.95" customHeight="1">
      <c r="K772" s="39" t="e">
        <f t="shared" si="50"/>
        <v>#VALUE!</v>
      </c>
      <c r="L772" s="40" t="str">
        <f t="shared" si="51"/>
        <v xml:space="preserve">()
</v>
      </c>
      <c r="M772" s="41" t="e">
        <f t="shared" si="52"/>
        <v>#VALUE!</v>
      </c>
      <c r="N772" s="40" t="str">
        <f t="shared" si="53"/>
        <v xml:space="preserve">()
</v>
      </c>
    </row>
    <row r="773" spans="11:14" ht="19.95" customHeight="1">
      <c r="K773" s="39" t="e">
        <f t="shared" si="50"/>
        <v>#VALUE!</v>
      </c>
      <c r="L773" s="40" t="str">
        <f t="shared" si="51"/>
        <v xml:space="preserve">()
</v>
      </c>
      <c r="M773" s="41" t="e">
        <f t="shared" si="52"/>
        <v>#VALUE!</v>
      </c>
      <c r="N773" s="40" t="str">
        <f t="shared" si="53"/>
        <v xml:space="preserve">()
</v>
      </c>
    </row>
    <row r="774" spans="11:14" ht="19.95" customHeight="1">
      <c r="K774" s="39" t="e">
        <f t="shared" si="50"/>
        <v>#VALUE!</v>
      </c>
      <c r="L774" s="40" t="str">
        <f t="shared" si="51"/>
        <v xml:space="preserve">()
</v>
      </c>
      <c r="M774" s="41" t="e">
        <f t="shared" si="52"/>
        <v>#VALUE!</v>
      </c>
      <c r="N774" s="40" t="str">
        <f t="shared" si="53"/>
        <v xml:space="preserve">()
</v>
      </c>
    </row>
    <row r="775" spans="11:14" ht="19.95" customHeight="1">
      <c r="K775" s="39" t="e">
        <f t="shared" si="50"/>
        <v>#VALUE!</v>
      </c>
      <c r="L775" s="40" t="str">
        <f t="shared" si="51"/>
        <v xml:space="preserve">()
</v>
      </c>
      <c r="M775" s="41" t="e">
        <f t="shared" si="52"/>
        <v>#VALUE!</v>
      </c>
      <c r="N775" s="40" t="str">
        <f t="shared" si="53"/>
        <v xml:space="preserve">()
</v>
      </c>
    </row>
    <row r="776" spans="11:14" ht="19.95" customHeight="1">
      <c r="K776" s="39" t="e">
        <f t="shared" si="50"/>
        <v>#VALUE!</v>
      </c>
      <c r="L776" s="40" t="str">
        <f t="shared" si="51"/>
        <v xml:space="preserve">()
</v>
      </c>
      <c r="M776" s="41" t="e">
        <f t="shared" si="52"/>
        <v>#VALUE!</v>
      </c>
      <c r="N776" s="40" t="str">
        <f t="shared" si="53"/>
        <v xml:space="preserve">()
</v>
      </c>
    </row>
    <row r="777" spans="11:14" ht="19.95" customHeight="1">
      <c r="K777" s="39" t="e">
        <f t="shared" si="50"/>
        <v>#VALUE!</v>
      </c>
      <c r="L777" s="40" t="str">
        <f t="shared" si="51"/>
        <v xml:space="preserve">()
</v>
      </c>
      <c r="M777" s="41" t="e">
        <f t="shared" si="52"/>
        <v>#VALUE!</v>
      </c>
      <c r="N777" s="40" t="str">
        <f t="shared" si="53"/>
        <v xml:space="preserve">()
</v>
      </c>
    </row>
    <row r="778" spans="11:14" ht="19.95" customHeight="1">
      <c r="K778" s="39" t="e">
        <f t="shared" si="50"/>
        <v>#VALUE!</v>
      </c>
      <c r="L778" s="40" t="str">
        <f t="shared" si="51"/>
        <v xml:space="preserve">()
</v>
      </c>
      <c r="M778" s="41" t="e">
        <f t="shared" si="52"/>
        <v>#VALUE!</v>
      </c>
      <c r="N778" s="40" t="str">
        <f t="shared" si="53"/>
        <v xml:space="preserve">()
</v>
      </c>
    </row>
    <row r="779" spans="11:14" ht="19.95" customHeight="1">
      <c r="K779" s="39" t="e">
        <f t="shared" si="50"/>
        <v>#VALUE!</v>
      </c>
      <c r="L779" s="40" t="str">
        <f t="shared" si="51"/>
        <v xml:space="preserve">()
</v>
      </c>
      <c r="M779" s="41" t="e">
        <f t="shared" si="52"/>
        <v>#VALUE!</v>
      </c>
      <c r="N779" s="40" t="str">
        <f t="shared" si="53"/>
        <v xml:space="preserve">()
</v>
      </c>
    </row>
    <row r="780" spans="11:14" ht="19.95" customHeight="1">
      <c r="K780" s="39" t="e">
        <f t="shared" si="50"/>
        <v>#VALUE!</v>
      </c>
      <c r="L780" s="40" t="str">
        <f t="shared" si="51"/>
        <v xml:space="preserve">()
</v>
      </c>
      <c r="M780" s="41" t="e">
        <f t="shared" si="52"/>
        <v>#VALUE!</v>
      </c>
      <c r="N780" s="40" t="str">
        <f t="shared" si="53"/>
        <v xml:space="preserve">()
</v>
      </c>
    </row>
    <row r="781" spans="11:14" ht="19.95" customHeight="1">
      <c r="K781" s="39" t="e">
        <f t="shared" si="50"/>
        <v>#VALUE!</v>
      </c>
      <c r="L781" s="40" t="str">
        <f t="shared" si="51"/>
        <v xml:space="preserve">()
</v>
      </c>
      <c r="M781" s="41" t="e">
        <f t="shared" si="52"/>
        <v>#VALUE!</v>
      </c>
      <c r="N781" s="40" t="str">
        <f t="shared" si="53"/>
        <v xml:space="preserve">()
</v>
      </c>
    </row>
    <row r="782" spans="11:14" ht="19.95" customHeight="1">
      <c r="K782" s="39" t="e">
        <f t="shared" si="50"/>
        <v>#VALUE!</v>
      </c>
      <c r="L782" s="40" t="str">
        <f t="shared" si="51"/>
        <v xml:space="preserve">()
</v>
      </c>
      <c r="M782" s="41" t="e">
        <f t="shared" si="52"/>
        <v>#VALUE!</v>
      </c>
      <c r="N782" s="40" t="str">
        <f t="shared" si="53"/>
        <v xml:space="preserve">()
</v>
      </c>
    </row>
    <row r="783" spans="11:14" ht="19.95" customHeight="1">
      <c r="K783" s="39" t="e">
        <f t="shared" si="50"/>
        <v>#VALUE!</v>
      </c>
      <c r="L783" s="40" t="str">
        <f t="shared" si="51"/>
        <v xml:space="preserve">()
</v>
      </c>
      <c r="M783" s="41" t="e">
        <f t="shared" si="52"/>
        <v>#VALUE!</v>
      </c>
      <c r="N783" s="40" t="str">
        <f t="shared" si="53"/>
        <v xml:space="preserve">()
</v>
      </c>
    </row>
    <row r="784" spans="11:14" ht="19.95" customHeight="1">
      <c r="K784" s="39" t="e">
        <f t="shared" si="50"/>
        <v>#VALUE!</v>
      </c>
      <c r="L784" s="40" t="str">
        <f t="shared" si="51"/>
        <v xml:space="preserve">()
</v>
      </c>
      <c r="M784" s="41" t="e">
        <f t="shared" si="52"/>
        <v>#VALUE!</v>
      </c>
      <c r="N784" s="40" t="str">
        <f t="shared" si="53"/>
        <v xml:space="preserve">()
</v>
      </c>
    </row>
    <row r="785" spans="11:14" ht="19.95" customHeight="1">
      <c r="K785" s="39" t="e">
        <f t="shared" si="50"/>
        <v>#VALUE!</v>
      </c>
      <c r="L785" s="40" t="str">
        <f t="shared" si="51"/>
        <v xml:space="preserve">()
</v>
      </c>
      <c r="M785" s="41" t="e">
        <f t="shared" si="52"/>
        <v>#VALUE!</v>
      </c>
      <c r="N785" s="40" t="str">
        <f t="shared" si="53"/>
        <v xml:space="preserve">()
</v>
      </c>
    </row>
    <row r="786" spans="11:14" ht="19.95" customHeight="1">
      <c r="K786" s="39" t="e">
        <f t="shared" si="50"/>
        <v>#VALUE!</v>
      </c>
      <c r="L786" s="40" t="str">
        <f t="shared" si="51"/>
        <v xml:space="preserve">()
</v>
      </c>
      <c r="M786" s="41" t="e">
        <f t="shared" si="52"/>
        <v>#VALUE!</v>
      </c>
      <c r="N786" s="40" t="str">
        <f t="shared" si="53"/>
        <v xml:space="preserve">()
</v>
      </c>
    </row>
    <row r="787" spans="11:14" ht="19.95" customHeight="1">
      <c r="K787" s="39" t="e">
        <f t="shared" si="50"/>
        <v>#VALUE!</v>
      </c>
      <c r="L787" s="40" t="str">
        <f t="shared" si="51"/>
        <v xml:space="preserve">()
</v>
      </c>
      <c r="M787" s="41" t="e">
        <f t="shared" si="52"/>
        <v>#VALUE!</v>
      </c>
      <c r="N787" s="40" t="str">
        <f t="shared" si="53"/>
        <v xml:space="preserve">()
</v>
      </c>
    </row>
    <row r="788" spans="11:14" ht="19.95" customHeight="1">
      <c r="K788" s="39" t="e">
        <f t="shared" si="50"/>
        <v>#VALUE!</v>
      </c>
      <c r="L788" s="40" t="str">
        <f t="shared" si="51"/>
        <v xml:space="preserve">()
</v>
      </c>
      <c r="M788" s="41" t="e">
        <f t="shared" si="52"/>
        <v>#VALUE!</v>
      </c>
      <c r="N788" s="40" t="str">
        <f t="shared" si="53"/>
        <v xml:space="preserve">()
</v>
      </c>
    </row>
    <row r="789" spans="11:14" ht="19.95" customHeight="1">
      <c r="K789" s="39" t="e">
        <f t="shared" si="50"/>
        <v>#VALUE!</v>
      </c>
      <c r="L789" s="40" t="str">
        <f t="shared" si="51"/>
        <v xml:space="preserve">()
</v>
      </c>
      <c r="M789" s="41" t="e">
        <f t="shared" si="52"/>
        <v>#VALUE!</v>
      </c>
      <c r="N789" s="40" t="str">
        <f t="shared" si="53"/>
        <v xml:space="preserve">()
</v>
      </c>
    </row>
    <row r="790" spans="11:14" ht="19.95" customHeight="1">
      <c r="K790" s="39" t="e">
        <f t="shared" si="50"/>
        <v>#VALUE!</v>
      </c>
      <c r="L790" s="40" t="str">
        <f t="shared" si="51"/>
        <v xml:space="preserve">()
</v>
      </c>
      <c r="M790" s="41" t="e">
        <f t="shared" si="52"/>
        <v>#VALUE!</v>
      </c>
      <c r="N790" s="40" t="str">
        <f t="shared" si="53"/>
        <v xml:space="preserve">()
</v>
      </c>
    </row>
    <row r="791" spans="11:14" ht="19.95" customHeight="1">
      <c r="K791" s="39" t="e">
        <f t="shared" si="50"/>
        <v>#VALUE!</v>
      </c>
      <c r="L791" s="40" t="str">
        <f t="shared" si="51"/>
        <v xml:space="preserve">()
</v>
      </c>
      <c r="M791" s="41" t="e">
        <f t="shared" si="52"/>
        <v>#VALUE!</v>
      </c>
      <c r="N791" s="40" t="str">
        <f t="shared" si="53"/>
        <v xml:space="preserve">()
</v>
      </c>
    </row>
    <row r="792" spans="11:14" ht="19.95" customHeight="1">
      <c r="K792" s="39" t="e">
        <f t="shared" si="50"/>
        <v>#VALUE!</v>
      </c>
      <c r="L792" s="40" t="str">
        <f t="shared" si="51"/>
        <v xml:space="preserve">()
</v>
      </c>
      <c r="M792" s="41" t="e">
        <f t="shared" si="52"/>
        <v>#VALUE!</v>
      </c>
      <c r="N792" s="40" t="str">
        <f t="shared" si="53"/>
        <v xml:space="preserve">()
</v>
      </c>
    </row>
    <row r="793" spans="11:14" ht="19.95" customHeight="1">
      <c r="K793" s="39" t="e">
        <f t="shared" si="50"/>
        <v>#VALUE!</v>
      </c>
      <c r="L793" s="40" t="str">
        <f t="shared" si="51"/>
        <v xml:space="preserve">()
</v>
      </c>
      <c r="M793" s="41" t="e">
        <f t="shared" si="52"/>
        <v>#VALUE!</v>
      </c>
      <c r="N793" s="40" t="str">
        <f t="shared" si="53"/>
        <v xml:space="preserve">()
</v>
      </c>
    </row>
    <row r="794" spans="11:14" ht="19.95" customHeight="1">
      <c r="K794" s="39" t="e">
        <f t="shared" si="50"/>
        <v>#VALUE!</v>
      </c>
      <c r="L794" s="40" t="str">
        <f t="shared" si="51"/>
        <v xml:space="preserve">()
</v>
      </c>
      <c r="M794" s="41" t="e">
        <f t="shared" si="52"/>
        <v>#VALUE!</v>
      </c>
      <c r="N794" s="40" t="str">
        <f t="shared" si="53"/>
        <v xml:space="preserve">()
</v>
      </c>
    </row>
    <row r="795" spans="11:14" ht="19.95" customHeight="1">
      <c r="K795" s="39" t="e">
        <f t="shared" si="50"/>
        <v>#VALUE!</v>
      </c>
      <c r="L795" s="40" t="str">
        <f t="shared" si="51"/>
        <v xml:space="preserve">()
</v>
      </c>
      <c r="M795" s="41" t="e">
        <f t="shared" si="52"/>
        <v>#VALUE!</v>
      </c>
      <c r="N795" s="40" t="str">
        <f t="shared" si="53"/>
        <v xml:space="preserve">()
</v>
      </c>
    </row>
    <row r="796" spans="11:14" ht="19.95" customHeight="1">
      <c r="K796" s="39" t="e">
        <f t="shared" si="50"/>
        <v>#VALUE!</v>
      </c>
      <c r="L796" s="40" t="str">
        <f t="shared" si="51"/>
        <v xml:space="preserve">()
</v>
      </c>
      <c r="M796" s="41" t="e">
        <f t="shared" si="52"/>
        <v>#VALUE!</v>
      </c>
      <c r="N796" s="40" t="str">
        <f t="shared" si="53"/>
        <v xml:space="preserve">()
</v>
      </c>
    </row>
    <row r="797" spans="11:14" ht="19.95" customHeight="1">
      <c r="K797" s="39" t="e">
        <f t="shared" si="50"/>
        <v>#VALUE!</v>
      </c>
      <c r="L797" s="40" t="str">
        <f t="shared" si="51"/>
        <v xml:space="preserve">()
</v>
      </c>
      <c r="M797" s="41" t="e">
        <f t="shared" si="52"/>
        <v>#VALUE!</v>
      </c>
      <c r="N797" s="40" t="str">
        <f t="shared" si="53"/>
        <v xml:space="preserve">()
</v>
      </c>
    </row>
    <row r="798" spans="11:14" ht="19.95" customHeight="1">
      <c r="K798" s="39" t="e">
        <f t="shared" si="50"/>
        <v>#VALUE!</v>
      </c>
      <c r="L798" s="40" t="str">
        <f t="shared" si="51"/>
        <v xml:space="preserve">()
</v>
      </c>
      <c r="M798" s="41" t="e">
        <f t="shared" si="52"/>
        <v>#VALUE!</v>
      </c>
      <c r="N798" s="40" t="str">
        <f t="shared" si="53"/>
        <v xml:space="preserve">()
</v>
      </c>
    </row>
    <row r="799" spans="11:14" ht="19.95" customHeight="1">
      <c r="K799" s="39" t="e">
        <f t="shared" si="50"/>
        <v>#VALUE!</v>
      </c>
      <c r="L799" s="40" t="str">
        <f t="shared" si="51"/>
        <v xml:space="preserve">()
</v>
      </c>
      <c r="M799" s="41" t="e">
        <f t="shared" si="52"/>
        <v>#VALUE!</v>
      </c>
      <c r="N799" s="40" t="str">
        <f t="shared" si="53"/>
        <v xml:space="preserve">()
</v>
      </c>
    </row>
    <row r="800" spans="11:14" ht="19.95" customHeight="1">
      <c r="K800" s="39" t="e">
        <f t="shared" si="50"/>
        <v>#VALUE!</v>
      </c>
      <c r="L800" s="40" t="str">
        <f t="shared" si="51"/>
        <v xml:space="preserve">()
</v>
      </c>
      <c r="M800" s="41" t="e">
        <f t="shared" si="52"/>
        <v>#VALUE!</v>
      </c>
      <c r="N800" s="40" t="str">
        <f t="shared" si="53"/>
        <v xml:space="preserve">()
</v>
      </c>
    </row>
    <row r="801" spans="11:14" ht="19.95" customHeight="1">
      <c r="K801" s="39" t="e">
        <f t="shared" si="50"/>
        <v>#VALUE!</v>
      </c>
      <c r="L801" s="40" t="str">
        <f t="shared" si="51"/>
        <v xml:space="preserve">()
</v>
      </c>
      <c r="M801" s="41" t="e">
        <f t="shared" si="52"/>
        <v>#VALUE!</v>
      </c>
      <c r="N801" s="40" t="str">
        <f t="shared" si="53"/>
        <v xml:space="preserve">()
</v>
      </c>
    </row>
    <row r="802" spans="11:14" ht="19.95" customHeight="1">
      <c r="K802" s="39" t="e">
        <f t="shared" si="50"/>
        <v>#VALUE!</v>
      </c>
      <c r="L802" s="40" t="str">
        <f t="shared" si="51"/>
        <v xml:space="preserve">()
</v>
      </c>
      <c r="M802" s="41" t="e">
        <f t="shared" si="52"/>
        <v>#VALUE!</v>
      </c>
      <c r="N802" s="40" t="str">
        <f t="shared" si="53"/>
        <v xml:space="preserve">()
</v>
      </c>
    </row>
    <row r="803" spans="11:14" ht="19.95" customHeight="1">
      <c r="K803" s="39" t="e">
        <f t="shared" si="50"/>
        <v>#VALUE!</v>
      </c>
      <c r="L803" s="40" t="str">
        <f t="shared" si="51"/>
        <v xml:space="preserve">()
</v>
      </c>
      <c r="M803" s="41" t="e">
        <f t="shared" si="52"/>
        <v>#VALUE!</v>
      </c>
      <c r="N803" s="40" t="str">
        <f t="shared" si="53"/>
        <v xml:space="preserve">()
</v>
      </c>
    </row>
    <row r="804" spans="11:14" ht="19.95" customHeight="1">
      <c r="K804" s="39" t="e">
        <f t="shared" si="50"/>
        <v>#VALUE!</v>
      </c>
      <c r="L804" s="40" t="str">
        <f t="shared" si="51"/>
        <v xml:space="preserve">()
</v>
      </c>
      <c r="M804" s="41" t="e">
        <f t="shared" si="52"/>
        <v>#VALUE!</v>
      </c>
      <c r="N804" s="40" t="str">
        <f t="shared" si="53"/>
        <v xml:space="preserve">()
</v>
      </c>
    </row>
    <row r="805" spans="11:14" ht="19.95" customHeight="1">
      <c r="K805" s="39" t="e">
        <f t="shared" si="50"/>
        <v>#VALUE!</v>
      </c>
      <c r="L805" s="40" t="str">
        <f t="shared" si="51"/>
        <v xml:space="preserve">()
</v>
      </c>
      <c r="M805" s="41" t="e">
        <f t="shared" si="52"/>
        <v>#VALUE!</v>
      </c>
      <c r="N805" s="40" t="str">
        <f t="shared" si="53"/>
        <v xml:space="preserve">()
</v>
      </c>
    </row>
    <row r="806" spans="11:14" ht="19.95" customHeight="1">
      <c r="K806" s="39" t="e">
        <f t="shared" si="50"/>
        <v>#VALUE!</v>
      </c>
      <c r="L806" s="40" t="str">
        <f t="shared" si="51"/>
        <v xml:space="preserve">()
</v>
      </c>
      <c r="M806" s="41" t="e">
        <f t="shared" si="52"/>
        <v>#VALUE!</v>
      </c>
      <c r="N806" s="40" t="str">
        <f t="shared" si="53"/>
        <v xml:space="preserve">()
</v>
      </c>
    </row>
    <row r="807" spans="11:14" ht="19.95" customHeight="1">
      <c r="K807" s="39" t="e">
        <f t="shared" si="50"/>
        <v>#VALUE!</v>
      </c>
      <c r="L807" s="40" t="str">
        <f t="shared" si="51"/>
        <v xml:space="preserve">()
</v>
      </c>
      <c r="M807" s="41" t="e">
        <f t="shared" si="52"/>
        <v>#VALUE!</v>
      </c>
      <c r="N807" s="40" t="str">
        <f t="shared" si="53"/>
        <v xml:space="preserve">()
</v>
      </c>
    </row>
    <row r="808" spans="11:14" ht="19.95" customHeight="1">
      <c r="K808" s="39" t="e">
        <f t="shared" si="50"/>
        <v>#VALUE!</v>
      </c>
      <c r="L808" s="40" t="str">
        <f t="shared" si="51"/>
        <v xml:space="preserve">()
</v>
      </c>
      <c r="M808" s="41" t="e">
        <f t="shared" si="52"/>
        <v>#VALUE!</v>
      </c>
      <c r="N808" s="40" t="str">
        <f t="shared" si="53"/>
        <v xml:space="preserve">()
</v>
      </c>
    </row>
    <row r="809" spans="11:14" ht="19.95" customHeight="1">
      <c r="K809" s="39" t="e">
        <f t="shared" si="50"/>
        <v>#VALUE!</v>
      </c>
      <c r="L809" s="40" t="str">
        <f t="shared" si="51"/>
        <v xml:space="preserve">()
</v>
      </c>
      <c r="M809" s="41" t="e">
        <f t="shared" si="52"/>
        <v>#VALUE!</v>
      </c>
      <c r="N809" s="40" t="str">
        <f t="shared" si="53"/>
        <v xml:space="preserve">()
</v>
      </c>
    </row>
    <row r="810" spans="11:14" ht="19.95" customHeight="1">
      <c r="K810" s="39" t="e">
        <f t="shared" si="50"/>
        <v>#VALUE!</v>
      </c>
      <c r="L810" s="40" t="str">
        <f t="shared" si="51"/>
        <v xml:space="preserve">()
</v>
      </c>
      <c r="M810" s="41" t="e">
        <f t="shared" si="52"/>
        <v>#VALUE!</v>
      </c>
      <c r="N810" s="40" t="str">
        <f t="shared" si="53"/>
        <v xml:space="preserve">()
</v>
      </c>
    </row>
    <row r="811" spans="11:14" ht="19.95" customHeight="1">
      <c r="K811" s="39" t="e">
        <f t="shared" si="50"/>
        <v>#VALUE!</v>
      </c>
      <c r="L811" s="40" t="str">
        <f t="shared" si="51"/>
        <v xml:space="preserve">()
</v>
      </c>
      <c r="M811" s="41" t="e">
        <f t="shared" si="52"/>
        <v>#VALUE!</v>
      </c>
      <c r="N811" s="40" t="str">
        <f t="shared" si="53"/>
        <v xml:space="preserve">()
</v>
      </c>
    </row>
    <row r="812" spans="11:14" ht="19.95" customHeight="1">
      <c r="K812" s="39" t="e">
        <f t="shared" si="50"/>
        <v>#VALUE!</v>
      </c>
      <c r="L812" s="40" t="str">
        <f t="shared" si="51"/>
        <v xml:space="preserve">()
</v>
      </c>
      <c r="M812" s="41" t="e">
        <f t="shared" si="52"/>
        <v>#VALUE!</v>
      </c>
      <c r="N812" s="40" t="str">
        <f t="shared" si="53"/>
        <v xml:space="preserve">()
</v>
      </c>
    </row>
    <row r="813" spans="11:14" ht="19.95" customHeight="1">
      <c r="K813" s="39" t="e">
        <f t="shared" si="50"/>
        <v>#VALUE!</v>
      </c>
      <c r="L813" s="40" t="str">
        <f t="shared" si="51"/>
        <v xml:space="preserve">()
</v>
      </c>
      <c r="M813" s="41" t="e">
        <f t="shared" si="52"/>
        <v>#VALUE!</v>
      </c>
      <c r="N813" s="40" t="str">
        <f t="shared" si="53"/>
        <v xml:space="preserve">()
</v>
      </c>
    </row>
    <row r="814" spans="11:14" ht="19.95" customHeight="1">
      <c r="K814" s="39" t="e">
        <f t="shared" si="50"/>
        <v>#VALUE!</v>
      </c>
      <c r="L814" s="40" t="str">
        <f t="shared" si="51"/>
        <v xml:space="preserve">()
</v>
      </c>
      <c r="M814" s="41" t="e">
        <f t="shared" si="52"/>
        <v>#VALUE!</v>
      </c>
      <c r="N814" s="40" t="str">
        <f t="shared" si="53"/>
        <v xml:space="preserve">()
</v>
      </c>
    </row>
    <row r="815" spans="11:14" ht="19.95" customHeight="1">
      <c r="K815" s="39" t="e">
        <f t="shared" si="50"/>
        <v>#VALUE!</v>
      </c>
      <c r="L815" s="40" t="str">
        <f t="shared" si="51"/>
        <v xml:space="preserve">()
</v>
      </c>
      <c r="M815" s="41" t="e">
        <f t="shared" si="52"/>
        <v>#VALUE!</v>
      </c>
      <c r="N815" s="40" t="str">
        <f t="shared" si="53"/>
        <v xml:space="preserve">()
</v>
      </c>
    </row>
    <row r="816" spans="11:14" ht="19.95" customHeight="1">
      <c r="K816" s="39" t="e">
        <f t="shared" si="50"/>
        <v>#VALUE!</v>
      </c>
      <c r="L816" s="40" t="str">
        <f t="shared" si="51"/>
        <v xml:space="preserve">()
</v>
      </c>
      <c r="M816" s="41" t="e">
        <f t="shared" si="52"/>
        <v>#VALUE!</v>
      </c>
      <c r="N816" s="40" t="str">
        <f t="shared" si="53"/>
        <v xml:space="preserve">()
</v>
      </c>
    </row>
    <row r="817" spans="11:14" ht="19.95" customHeight="1">
      <c r="K817" s="39" t="e">
        <f t="shared" si="50"/>
        <v>#VALUE!</v>
      </c>
      <c r="L817" s="40" t="str">
        <f t="shared" si="51"/>
        <v xml:space="preserve">()
</v>
      </c>
      <c r="M817" s="41" t="e">
        <f t="shared" si="52"/>
        <v>#VALUE!</v>
      </c>
      <c r="N817" s="40" t="str">
        <f t="shared" si="53"/>
        <v xml:space="preserve">()
</v>
      </c>
    </row>
    <row r="818" spans="11:14" ht="19.95" customHeight="1">
      <c r="K818" s="39" t="e">
        <f t="shared" si="50"/>
        <v>#VALUE!</v>
      </c>
      <c r="L818" s="40" t="str">
        <f t="shared" si="51"/>
        <v xml:space="preserve">()
</v>
      </c>
      <c r="M818" s="41" t="e">
        <f t="shared" si="52"/>
        <v>#VALUE!</v>
      </c>
      <c r="N818" s="40" t="str">
        <f t="shared" si="53"/>
        <v xml:space="preserve">()
</v>
      </c>
    </row>
    <row r="819" spans="11:14" ht="19.95" customHeight="1">
      <c r="K819" s="39" t="e">
        <f t="shared" si="50"/>
        <v>#VALUE!</v>
      </c>
      <c r="L819" s="40" t="str">
        <f t="shared" si="51"/>
        <v xml:space="preserve">()
</v>
      </c>
      <c r="M819" s="41" t="e">
        <f t="shared" si="52"/>
        <v>#VALUE!</v>
      </c>
      <c r="N819" s="40" t="str">
        <f t="shared" si="53"/>
        <v xml:space="preserve">()
</v>
      </c>
    </row>
    <row r="820" spans="11:14" ht="19.95" customHeight="1">
      <c r="K820" s="39" t="e">
        <f t="shared" si="50"/>
        <v>#VALUE!</v>
      </c>
      <c r="L820" s="40" t="str">
        <f t="shared" si="51"/>
        <v xml:space="preserve">()
</v>
      </c>
      <c r="M820" s="41" t="e">
        <f t="shared" si="52"/>
        <v>#VALUE!</v>
      </c>
      <c r="N820" s="40" t="str">
        <f t="shared" si="53"/>
        <v xml:space="preserve">()
</v>
      </c>
    </row>
    <row r="821" spans="11:14" ht="19.95" customHeight="1">
      <c r="K821" s="39" t="e">
        <f t="shared" si="50"/>
        <v>#VALUE!</v>
      </c>
      <c r="L821" s="40" t="str">
        <f t="shared" si="51"/>
        <v xml:space="preserve">()
</v>
      </c>
      <c r="M821" s="41" t="e">
        <f t="shared" si="52"/>
        <v>#VALUE!</v>
      </c>
      <c r="N821" s="40" t="str">
        <f t="shared" si="53"/>
        <v xml:space="preserve">()
</v>
      </c>
    </row>
    <row r="822" spans="11:14" ht="19.95" customHeight="1">
      <c r="K822" s="39" t="e">
        <f t="shared" si="50"/>
        <v>#VALUE!</v>
      </c>
      <c r="L822" s="40" t="str">
        <f t="shared" si="51"/>
        <v xml:space="preserve">()
</v>
      </c>
      <c r="M822" s="41" t="e">
        <f t="shared" si="52"/>
        <v>#VALUE!</v>
      </c>
      <c r="N822" s="40" t="str">
        <f t="shared" si="53"/>
        <v xml:space="preserve">()
</v>
      </c>
    </row>
    <row r="823" spans="11:14" ht="19.95" customHeight="1">
      <c r="K823" s="39" t="e">
        <f t="shared" si="50"/>
        <v>#VALUE!</v>
      </c>
      <c r="L823" s="40" t="str">
        <f t="shared" si="51"/>
        <v xml:space="preserve">()
</v>
      </c>
      <c r="M823" s="41" t="e">
        <f t="shared" si="52"/>
        <v>#VALUE!</v>
      </c>
      <c r="N823" s="40" t="str">
        <f t="shared" si="53"/>
        <v xml:space="preserve">()
</v>
      </c>
    </row>
    <row r="824" spans="11:14" ht="19.95" customHeight="1">
      <c r="K824" s="39" t="e">
        <f t="shared" si="50"/>
        <v>#VALUE!</v>
      </c>
      <c r="L824" s="40" t="str">
        <f t="shared" si="51"/>
        <v xml:space="preserve">()
</v>
      </c>
      <c r="M824" s="41" t="e">
        <f t="shared" si="52"/>
        <v>#VALUE!</v>
      </c>
      <c r="N824" s="40" t="str">
        <f t="shared" si="53"/>
        <v xml:space="preserve">()
</v>
      </c>
    </row>
    <row r="825" spans="11:14" ht="19.95" customHeight="1">
      <c r="K825" s="39" t="e">
        <f t="shared" si="50"/>
        <v>#VALUE!</v>
      </c>
      <c r="L825" s="40" t="str">
        <f t="shared" si="51"/>
        <v xml:space="preserve">()
</v>
      </c>
      <c r="M825" s="41" t="e">
        <f t="shared" si="52"/>
        <v>#VALUE!</v>
      </c>
      <c r="N825" s="40" t="str">
        <f t="shared" si="53"/>
        <v xml:space="preserve">()
</v>
      </c>
    </row>
    <row r="826" spans="11:14" ht="19.95" customHeight="1">
      <c r="K826" s="39" t="e">
        <f t="shared" si="50"/>
        <v>#VALUE!</v>
      </c>
      <c r="L826" s="40" t="str">
        <f t="shared" si="51"/>
        <v xml:space="preserve">()
</v>
      </c>
      <c r="M826" s="41" t="e">
        <f t="shared" si="52"/>
        <v>#VALUE!</v>
      </c>
      <c r="N826" s="40" t="str">
        <f t="shared" si="53"/>
        <v xml:space="preserve">()
</v>
      </c>
    </row>
    <row r="827" spans="11:14" ht="19.95" customHeight="1">
      <c r="K827" s="39" t="e">
        <f t="shared" si="50"/>
        <v>#VALUE!</v>
      </c>
      <c r="L827" s="40" t="str">
        <f t="shared" si="51"/>
        <v xml:space="preserve">()
</v>
      </c>
      <c r="M827" s="41" t="e">
        <f t="shared" si="52"/>
        <v>#VALUE!</v>
      </c>
      <c r="N827" s="40" t="str">
        <f t="shared" si="53"/>
        <v xml:space="preserve">()
</v>
      </c>
    </row>
    <row r="828" spans="11:14" ht="19.95" customHeight="1">
      <c r="K828" s="39" t="e">
        <f t="shared" si="50"/>
        <v>#VALUE!</v>
      </c>
      <c r="L828" s="40" t="str">
        <f t="shared" si="51"/>
        <v xml:space="preserve">()
</v>
      </c>
      <c r="M828" s="41" t="e">
        <f t="shared" si="52"/>
        <v>#VALUE!</v>
      </c>
      <c r="N828" s="40" t="str">
        <f t="shared" si="53"/>
        <v xml:space="preserve">()
</v>
      </c>
    </row>
    <row r="829" spans="11:14" ht="19.95" customHeight="1">
      <c r="K829" s="39" t="e">
        <f t="shared" si="50"/>
        <v>#VALUE!</v>
      </c>
      <c r="L829" s="40" t="str">
        <f t="shared" si="51"/>
        <v xml:space="preserve">()
</v>
      </c>
      <c r="M829" s="41" t="e">
        <f t="shared" si="52"/>
        <v>#VALUE!</v>
      </c>
      <c r="N829" s="40" t="str">
        <f t="shared" si="53"/>
        <v xml:space="preserve">()
</v>
      </c>
    </row>
    <row r="830" spans="11:14" ht="19.95" customHeight="1">
      <c r="K830" s="39" t="e">
        <f t="shared" si="50"/>
        <v>#VALUE!</v>
      </c>
      <c r="L830" s="40" t="str">
        <f t="shared" si="51"/>
        <v xml:space="preserve">()
</v>
      </c>
      <c r="M830" s="41" t="e">
        <f t="shared" si="52"/>
        <v>#VALUE!</v>
      </c>
      <c r="N830" s="40" t="str">
        <f t="shared" si="53"/>
        <v xml:space="preserve">()
</v>
      </c>
    </row>
    <row r="831" spans="11:14" ht="19.95" customHeight="1">
      <c r="K831" s="39" t="e">
        <f t="shared" si="50"/>
        <v>#VALUE!</v>
      </c>
      <c r="L831" s="40" t="str">
        <f t="shared" si="51"/>
        <v xml:space="preserve">()
</v>
      </c>
      <c r="M831" s="41" t="e">
        <f t="shared" si="52"/>
        <v>#VALUE!</v>
      </c>
      <c r="N831" s="40" t="str">
        <f t="shared" si="53"/>
        <v xml:space="preserve">()
</v>
      </c>
    </row>
    <row r="832" spans="11:14" ht="19.95" customHeight="1">
      <c r="K832" s="39" t="e">
        <f t="shared" si="50"/>
        <v>#VALUE!</v>
      </c>
      <c r="L832" s="40" t="str">
        <f t="shared" si="51"/>
        <v xml:space="preserve">()
</v>
      </c>
      <c r="M832" s="41" t="e">
        <f t="shared" si="52"/>
        <v>#VALUE!</v>
      </c>
      <c r="N832" s="40" t="str">
        <f t="shared" si="53"/>
        <v xml:space="preserve">()
</v>
      </c>
    </row>
    <row r="833" spans="11:14" ht="19.95" customHeight="1">
      <c r="K833" s="39" t="e">
        <f t="shared" si="50"/>
        <v>#VALUE!</v>
      </c>
      <c r="L833" s="40" t="str">
        <f t="shared" si="51"/>
        <v xml:space="preserve">()
</v>
      </c>
      <c r="M833" s="41" t="e">
        <f t="shared" si="52"/>
        <v>#VALUE!</v>
      </c>
      <c r="N833" s="40" t="str">
        <f t="shared" si="53"/>
        <v xml:space="preserve">()
</v>
      </c>
    </row>
    <row r="834" spans="11:14" ht="19.95" customHeight="1">
      <c r="K834" s="39" t="e">
        <f t="shared" si="50"/>
        <v>#VALUE!</v>
      </c>
      <c r="L834" s="40" t="str">
        <f t="shared" si="51"/>
        <v xml:space="preserve">()
</v>
      </c>
      <c r="M834" s="41" t="e">
        <f t="shared" si="52"/>
        <v>#VALUE!</v>
      </c>
      <c r="N834" s="40" t="str">
        <f t="shared" si="53"/>
        <v xml:space="preserve">()
</v>
      </c>
    </row>
    <row r="835" spans="11:14" ht="19.95" customHeight="1">
      <c r="K835" s="39" t="e">
        <f t="shared" ref="K835:K898" si="54">IF(FIND("일",D835)-FIND("월",D835)=2,SUBSTITUTE(SUBSTITUTE(CONCATENATE(A835,D835,E835)," ",""),"월","월0"),SUBSTITUTE(CONCATENATE(A835,D835,E835)," ",""))</f>
        <v>#VALUE!</v>
      </c>
      <c r="L835" s="40" t="str">
        <f t="shared" ref="L835:L898" si="55">B835&amp;"("&amp;C835&amp;")" &amp; CHAR(10) &amp; F835 &amp; CHAR(10) &amp; H835 &amp; CHAR(10) &amp; I835 &amp; CHAR(10) &amp; J835</f>
        <v xml:space="preserve">()
</v>
      </c>
      <c r="M835" s="41" t="e">
        <f t="shared" ref="M835:M898" si="56">IF(FIND("일",D835)-FIND("월",D835)=2,SUBSTITUTE(SUBSTITUTE(CONCATENATE(C835,D835,E835)," ",""),"월","월0"),SUBSTITUTE(CONCATENATE(C835,D835,E835)," ",""))</f>
        <v>#VALUE!</v>
      </c>
      <c r="N835" s="40" t="str">
        <f t="shared" ref="N835:N898" si="57">A835&amp;"("&amp;B835&amp;")" &amp; CHAR(10) &amp; F835 &amp; CHAR(10) &amp; H835 &amp; CHAR(10) &amp; I835 &amp; CHAR(10) &amp; J835</f>
        <v xml:space="preserve">()
</v>
      </c>
    </row>
    <row r="836" spans="11:14" ht="19.95" customHeight="1">
      <c r="K836" s="39" t="e">
        <f t="shared" si="54"/>
        <v>#VALUE!</v>
      </c>
      <c r="L836" s="40" t="str">
        <f t="shared" si="55"/>
        <v xml:space="preserve">()
</v>
      </c>
      <c r="M836" s="41" t="e">
        <f t="shared" si="56"/>
        <v>#VALUE!</v>
      </c>
      <c r="N836" s="40" t="str">
        <f t="shared" si="57"/>
        <v xml:space="preserve">()
</v>
      </c>
    </row>
    <row r="837" spans="11:14" ht="19.95" customHeight="1">
      <c r="K837" s="39" t="e">
        <f t="shared" si="54"/>
        <v>#VALUE!</v>
      </c>
      <c r="L837" s="40" t="str">
        <f t="shared" si="55"/>
        <v xml:space="preserve">()
</v>
      </c>
      <c r="M837" s="41" t="e">
        <f t="shared" si="56"/>
        <v>#VALUE!</v>
      </c>
      <c r="N837" s="40" t="str">
        <f t="shared" si="57"/>
        <v xml:space="preserve">()
</v>
      </c>
    </row>
    <row r="838" spans="11:14" ht="19.95" customHeight="1">
      <c r="K838" s="39" t="e">
        <f t="shared" si="54"/>
        <v>#VALUE!</v>
      </c>
      <c r="L838" s="40" t="str">
        <f t="shared" si="55"/>
        <v xml:space="preserve">()
</v>
      </c>
      <c r="M838" s="41" t="e">
        <f t="shared" si="56"/>
        <v>#VALUE!</v>
      </c>
      <c r="N838" s="40" t="str">
        <f t="shared" si="57"/>
        <v xml:space="preserve">()
</v>
      </c>
    </row>
    <row r="839" spans="11:14" ht="19.95" customHeight="1">
      <c r="K839" s="39" t="e">
        <f t="shared" si="54"/>
        <v>#VALUE!</v>
      </c>
      <c r="L839" s="40" t="str">
        <f t="shared" si="55"/>
        <v xml:space="preserve">()
</v>
      </c>
      <c r="M839" s="41" t="e">
        <f t="shared" si="56"/>
        <v>#VALUE!</v>
      </c>
      <c r="N839" s="40" t="str">
        <f t="shared" si="57"/>
        <v xml:space="preserve">()
</v>
      </c>
    </row>
    <row r="840" spans="11:14" ht="19.95" customHeight="1">
      <c r="K840" s="39" t="e">
        <f t="shared" si="54"/>
        <v>#VALUE!</v>
      </c>
      <c r="L840" s="40" t="str">
        <f t="shared" si="55"/>
        <v xml:space="preserve">()
</v>
      </c>
      <c r="M840" s="41" t="e">
        <f t="shared" si="56"/>
        <v>#VALUE!</v>
      </c>
      <c r="N840" s="40" t="str">
        <f t="shared" si="57"/>
        <v xml:space="preserve">()
</v>
      </c>
    </row>
    <row r="841" spans="11:14" ht="19.95" customHeight="1">
      <c r="K841" s="39" t="e">
        <f t="shared" si="54"/>
        <v>#VALUE!</v>
      </c>
      <c r="L841" s="40" t="str">
        <f t="shared" si="55"/>
        <v xml:space="preserve">()
</v>
      </c>
      <c r="M841" s="41" t="e">
        <f t="shared" si="56"/>
        <v>#VALUE!</v>
      </c>
      <c r="N841" s="40" t="str">
        <f t="shared" si="57"/>
        <v xml:space="preserve">()
</v>
      </c>
    </row>
    <row r="842" spans="11:14" ht="19.95" customHeight="1">
      <c r="K842" s="39" t="e">
        <f t="shared" si="54"/>
        <v>#VALUE!</v>
      </c>
      <c r="L842" s="40" t="str">
        <f t="shared" si="55"/>
        <v xml:space="preserve">()
</v>
      </c>
      <c r="M842" s="41" t="e">
        <f t="shared" si="56"/>
        <v>#VALUE!</v>
      </c>
      <c r="N842" s="40" t="str">
        <f t="shared" si="57"/>
        <v xml:space="preserve">()
</v>
      </c>
    </row>
    <row r="843" spans="11:14" ht="19.95" customHeight="1">
      <c r="K843" s="39" t="e">
        <f t="shared" si="54"/>
        <v>#VALUE!</v>
      </c>
      <c r="L843" s="40" t="str">
        <f t="shared" si="55"/>
        <v xml:space="preserve">()
</v>
      </c>
      <c r="M843" s="41" t="e">
        <f t="shared" si="56"/>
        <v>#VALUE!</v>
      </c>
      <c r="N843" s="40" t="str">
        <f t="shared" si="57"/>
        <v xml:space="preserve">()
</v>
      </c>
    </row>
    <row r="844" spans="11:14" ht="19.95" customHeight="1">
      <c r="K844" s="39" t="e">
        <f t="shared" si="54"/>
        <v>#VALUE!</v>
      </c>
      <c r="L844" s="40" t="str">
        <f t="shared" si="55"/>
        <v xml:space="preserve">()
</v>
      </c>
      <c r="M844" s="41" t="e">
        <f t="shared" si="56"/>
        <v>#VALUE!</v>
      </c>
      <c r="N844" s="40" t="str">
        <f t="shared" si="57"/>
        <v xml:space="preserve">()
</v>
      </c>
    </row>
    <row r="845" spans="11:14" ht="19.95" customHeight="1">
      <c r="K845" s="39" t="e">
        <f t="shared" si="54"/>
        <v>#VALUE!</v>
      </c>
      <c r="L845" s="40" t="str">
        <f t="shared" si="55"/>
        <v xml:space="preserve">()
</v>
      </c>
      <c r="M845" s="41" t="e">
        <f t="shared" si="56"/>
        <v>#VALUE!</v>
      </c>
      <c r="N845" s="40" t="str">
        <f t="shared" si="57"/>
        <v xml:space="preserve">()
</v>
      </c>
    </row>
    <row r="846" spans="11:14" ht="19.95" customHeight="1">
      <c r="K846" s="39" t="e">
        <f t="shared" si="54"/>
        <v>#VALUE!</v>
      </c>
      <c r="L846" s="40" t="str">
        <f t="shared" si="55"/>
        <v xml:space="preserve">()
</v>
      </c>
      <c r="M846" s="41" t="e">
        <f t="shared" si="56"/>
        <v>#VALUE!</v>
      </c>
      <c r="N846" s="40" t="str">
        <f t="shared" si="57"/>
        <v xml:space="preserve">()
</v>
      </c>
    </row>
    <row r="847" spans="11:14" ht="19.95" customHeight="1">
      <c r="K847" s="39" t="e">
        <f t="shared" si="54"/>
        <v>#VALUE!</v>
      </c>
      <c r="L847" s="40" t="str">
        <f t="shared" si="55"/>
        <v xml:space="preserve">()
</v>
      </c>
      <c r="M847" s="41" t="e">
        <f t="shared" si="56"/>
        <v>#VALUE!</v>
      </c>
      <c r="N847" s="40" t="str">
        <f t="shared" si="57"/>
        <v xml:space="preserve">()
</v>
      </c>
    </row>
    <row r="848" spans="11:14" ht="19.95" customHeight="1">
      <c r="K848" s="39" t="e">
        <f t="shared" si="54"/>
        <v>#VALUE!</v>
      </c>
      <c r="L848" s="40" t="str">
        <f t="shared" si="55"/>
        <v xml:space="preserve">()
</v>
      </c>
      <c r="M848" s="41" t="e">
        <f t="shared" si="56"/>
        <v>#VALUE!</v>
      </c>
      <c r="N848" s="40" t="str">
        <f t="shared" si="57"/>
        <v xml:space="preserve">()
</v>
      </c>
    </row>
    <row r="849" spans="11:14" ht="19.95" customHeight="1">
      <c r="K849" s="39" t="e">
        <f t="shared" si="54"/>
        <v>#VALUE!</v>
      </c>
      <c r="L849" s="40" t="str">
        <f t="shared" si="55"/>
        <v xml:space="preserve">()
</v>
      </c>
      <c r="M849" s="41" t="e">
        <f t="shared" si="56"/>
        <v>#VALUE!</v>
      </c>
      <c r="N849" s="40" t="str">
        <f t="shared" si="57"/>
        <v xml:space="preserve">()
</v>
      </c>
    </row>
    <row r="850" spans="11:14" ht="19.95" customHeight="1">
      <c r="K850" s="39" t="e">
        <f t="shared" si="54"/>
        <v>#VALUE!</v>
      </c>
      <c r="L850" s="40" t="str">
        <f t="shared" si="55"/>
        <v xml:space="preserve">()
</v>
      </c>
      <c r="M850" s="41" t="e">
        <f t="shared" si="56"/>
        <v>#VALUE!</v>
      </c>
      <c r="N850" s="40" t="str">
        <f t="shared" si="57"/>
        <v xml:space="preserve">()
</v>
      </c>
    </row>
    <row r="851" spans="11:14" ht="19.95" customHeight="1">
      <c r="K851" s="39" t="e">
        <f t="shared" si="54"/>
        <v>#VALUE!</v>
      </c>
      <c r="L851" s="40" t="str">
        <f t="shared" si="55"/>
        <v xml:space="preserve">()
</v>
      </c>
      <c r="M851" s="41" t="e">
        <f t="shared" si="56"/>
        <v>#VALUE!</v>
      </c>
      <c r="N851" s="40" t="str">
        <f t="shared" si="57"/>
        <v xml:space="preserve">()
</v>
      </c>
    </row>
    <row r="852" spans="11:14" ht="19.95" customHeight="1">
      <c r="K852" s="39" t="e">
        <f t="shared" si="54"/>
        <v>#VALUE!</v>
      </c>
      <c r="L852" s="40" t="str">
        <f t="shared" si="55"/>
        <v xml:space="preserve">()
</v>
      </c>
      <c r="M852" s="41" t="e">
        <f t="shared" si="56"/>
        <v>#VALUE!</v>
      </c>
      <c r="N852" s="40" t="str">
        <f t="shared" si="57"/>
        <v xml:space="preserve">()
</v>
      </c>
    </row>
    <row r="853" spans="11:14" ht="19.95" customHeight="1">
      <c r="K853" s="39" t="e">
        <f t="shared" si="54"/>
        <v>#VALUE!</v>
      </c>
      <c r="L853" s="40" t="str">
        <f t="shared" si="55"/>
        <v xml:space="preserve">()
</v>
      </c>
      <c r="M853" s="41" t="e">
        <f t="shared" si="56"/>
        <v>#VALUE!</v>
      </c>
      <c r="N853" s="40" t="str">
        <f t="shared" si="57"/>
        <v xml:space="preserve">()
</v>
      </c>
    </row>
    <row r="854" spans="11:14" ht="19.95" customHeight="1">
      <c r="K854" s="39" t="e">
        <f t="shared" si="54"/>
        <v>#VALUE!</v>
      </c>
      <c r="L854" s="40" t="str">
        <f t="shared" si="55"/>
        <v xml:space="preserve">()
</v>
      </c>
      <c r="M854" s="41" t="e">
        <f t="shared" si="56"/>
        <v>#VALUE!</v>
      </c>
      <c r="N854" s="40" t="str">
        <f t="shared" si="57"/>
        <v xml:space="preserve">()
</v>
      </c>
    </row>
    <row r="855" spans="11:14" ht="19.95" customHeight="1">
      <c r="K855" s="39" t="e">
        <f t="shared" si="54"/>
        <v>#VALUE!</v>
      </c>
      <c r="L855" s="40" t="str">
        <f t="shared" si="55"/>
        <v xml:space="preserve">()
</v>
      </c>
      <c r="M855" s="41" t="e">
        <f t="shared" si="56"/>
        <v>#VALUE!</v>
      </c>
      <c r="N855" s="40" t="str">
        <f t="shared" si="57"/>
        <v xml:space="preserve">()
</v>
      </c>
    </row>
    <row r="856" spans="11:14" ht="19.95" customHeight="1">
      <c r="K856" s="39" t="e">
        <f t="shared" si="54"/>
        <v>#VALUE!</v>
      </c>
      <c r="L856" s="40" t="str">
        <f t="shared" si="55"/>
        <v xml:space="preserve">()
</v>
      </c>
      <c r="M856" s="41" t="e">
        <f t="shared" si="56"/>
        <v>#VALUE!</v>
      </c>
      <c r="N856" s="40" t="str">
        <f t="shared" si="57"/>
        <v xml:space="preserve">()
</v>
      </c>
    </row>
    <row r="857" spans="11:14" ht="19.95" customHeight="1">
      <c r="K857" s="39" t="e">
        <f t="shared" si="54"/>
        <v>#VALUE!</v>
      </c>
      <c r="L857" s="40" t="str">
        <f t="shared" si="55"/>
        <v xml:space="preserve">()
</v>
      </c>
      <c r="M857" s="41" t="e">
        <f t="shared" si="56"/>
        <v>#VALUE!</v>
      </c>
      <c r="N857" s="40" t="str">
        <f t="shared" si="57"/>
        <v xml:space="preserve">()
</v>
      </c>
    </row>
    <row r="858" spans="11:14" ht="19.95" customHeight="1">
      <c r="K858" s="39" t="e">
        <f t="shared" si="54"/>
        <v>#VALUE!</v>
      </c>
      <c r="L858" s="40" t="str">
        <f t="shared" si="55"/>
        <v xml:space="preserve">()
</v>
      </c>
      <c r="M858" s="41" t="e">
        <f t="shared" si="56"/>
        <v>#VALUE!</v>
      </c>
      <c r="N858" s="40" t="str">
        <f t="shared" si="57"/>
        <v xml:space="preserve">()
</v>
      </c>
    </row>
    <row r="859" spans="11:14" ht="19.95" customHeight="1">
      <c r="K859" s="39" t="e">
        <f t="shared" si="54"/>
        <v>#VALUE!</v>
      </c>
      <c r="L859" s="40" t="str">
        <f t="shared" si="55"/>
        <v xml:space="preserve">()
</v>
      </c>
      <c r="M859" s="41" t="e">
        <f t="shared" si="56"/>
        <v>#VALUE!</v>
      </c>
      <c r="N859" s="40" t="str">
        <f t="shared" si="57"/>
        <v xml:space="preserve">()
</v>
      </c>
    </row>
    <row r="860" spans="11:14" ht="19.95" customHeight="1">
      <c r="K860" s="39" t="e">
        <f t="shared" si="54"/>
        <v>#VALUE!</v>
      </c>
      <c r="L860" s="40" t="str">
        <f t="shared" si="55"/>
        <v xml:space="preserve">()
</v>
      </c>
      <c r="M860" s="41" t="e">
        <f t="shared" si="56"/>
        <v>#VALUE!</v>
      </c>
      <c r="N860" s="40" t="str">
        <f t="shared" si="57"/>
        <v xml:space="preserve">()
</v>
      </c>
    </row>
    <row r="861" spans="11:14" ht="19.95" customHeight="1">
      <c r="K861" s="39" t="e">
        <f t="shared" si="54"/>
        <v>#VALUE!</v>
      </c>
      <c r="L861" s="40" t="str">
        <f t="shared" si="55"/>
        <v xml:space="preserve">()
</v>
      </c>
      <c r="M861" s="41" t="e">
        <f t="shared" si="56"/>
        <v>#VALUE!</v>
      </c>
      <c r="N861" s="40" t="str">
        <f t="shared" si="57"/>
        <v xml:space="preserve">()
</v>
      </c>
    </row>
    <row r="862" spans="11:14" ht="19.95" customHeight="1">
      <c r="K862" s="39" t="e">
        <f t="shared" si="54"/>
        <v>#VALUE!</v>
      </c>
      <c r="L862" s="40" t="str">
        <f t="shared" si="55"/>
        <v xml:space="preserve">()
</v>
      </c>
      <c r="M862" s="41" t="e">
        <f t="shared" si="56"/>
        <v>#VALUE!</v>
      </c>
      <c r="N862" s="40" t="str">
        <f t="shared" si="57"/>
        <v xml:space="preserve">()
</v>
      </c>
    </row>
    <row r="863" spans="11:14" ht="19.95" customHeight="1">
      <c r="K863" s="39" t="e">
        <f t="shared" si="54"/>
        <v>#VALUE!</v>
      </c>
      <c r="L863" s="40" t="str">
        <f t="shared" si="55"/>
        <v xml:space="preserve">()
</v>
      </c>
      <c r="M863" s="41" t="e">
        <f t="shared" si="56"/>
        <v>#VALUE!</v>
      </c>
      <c r="N863" s="40" t="str">
        <f t="shared" si="57"/>
        <v xml:space="preserve">()
</v>
      </c>
    </row>
    <row r="864" spans="11:14" ht="19.95" customHeight="1">
      <c r="K864" s="39" t="e">
        <f t="shared" si="54"/>
        <v>#VALUE!</v>
      </c>
      <c r="L864" s="40" t="str">
        <f t="shared" si="55"/>
        <v xml:space="preserve">()
</v>
      </c>
      <c r="M864" s="41" t="e">
        <f t="shared" si="56"/>
        <v>#VALUE!</v>
      </c>
      <c r="N864" s="40" t="str">
        <f t="shared" si="57"/>
        <v xml:space="preserve">()
</v>
      </c>
    </row>
    <row r="865" spans="11:14" ht="19.95" customHeight="1">
      <c r="K865" s="39" t="e">
        <f t="shared" si="54"/>
        <v>#VALUE!</v>
      </c>
      <c r="L865" s="40" t="str">
        <f t="shared" si="55"/>
        <v xml:space="preserve">()
</v>
      </c>
      <c r="M865" s="41" t="e">
        <f t="shared" si="56"/>
        <v>#VALUE!</v>
      </c>
      <c r="N865" s="40" t="str">
        <f t="shared" si="57"/>
        <v xml:space="preserve">()
</v>
      </c>
    </row>
    <row r="866" spans="11:14" ht="19.95" customHeight="1">
      <c r="K866" s="39" t="e">
        <f t="shared" si="54"/>
        <v>#VALUE!</v>
      </c>
      <c r="L866" s="40" t="str">
        <f t="shared" si="55"/>
        <v xml:space="preserve">()
</v>
      </c>
      <c r="M866" s="41" t="e">
        <f t="shared" si="56"/>
        <v>#VALUE!</v>
      </c>
      <c r="N866" s="40" t="str">
        <f t="shared" si="57"/>
        <v xml:space="preserve">()
</v>
      </c>
    </row>
    <row r="867" spans="11:14" ht="19.95" customHeight="1">
      <c r="K867" s="39" t="e">
        <f t="shared" si="54"/>
        <v>#VALUE!</v>
      </c>
      <c r="L867" s="40" t="str">
        <f t="shared" si="55"/>
        <v xml:space="preserve">()
</v>
      </c>
      <c r="M867" s="41" t="e">
        <f t="shared" si="56"/>
        <v>#VALUE!</v>
      </c>
      <c r="N867" s="40" t="str">
        <f t="shared" si="57"/>
        <v xml:space="preserve">()
</v>
      </c>
    </row>
    <row r="868" spans="11:14" ht="19.95" customHeight="1">
      <c r="K868" s="39" t="e">
        <f t="shared" si="54"/>
        <v>#VALUE!</v>
      </c>
      <c r="L868" s="40" t="str">
        <f t="shared" si="55"/>
        <v xml:space="preserve">()
</v>
      </c>
      <c r="M868" s="41" t="e">
        <f t="shared" si="56"/>
        <v>#VALUE!</v>
      </c>
      <c r="N868" s="40" t="str">
        <f t="shared" si="57"/>
        <v xml:space="preserve">()
</v>
      </c>
    </row>
    <row r="869" spans="11:14" ht="19.95" customHeight="1">
      <c r="K869" s="39" t="e">
        <f t="shared" si="54"/>
        <v>#VALUE!</v>
      </c>
      <c r="L869" s="40" t="str">
        <f t="shared" si="55"/>
        <v xml:space="preserve">()
</v>
      </c>
      <c r="M869" s="41" t="e">
        <f t="shared" si="56"/>
        <v>#VALUE!</v>
      </c>
      <c r="N869" s="40" t="str">
        <f t="shared" si="57"/>
        <v xml:space="preserve">()
</v>
      </c>
    </row>
    <row r="870" spans="11:14" ht="19.95" customHeight="1">
      <c r="K870" s="39" t="e">
        <f t="shared" si="54"/>
        <v>#VALUE!</v>
      </c>
      <c r="L870" s="40" t="str">
        <f t="shared" si="55"/>
        <v xml:space="preserve">()
</v>
      </c>
      <c r="M870" s="41" t="e">
        <f t="shared" si="56"/>
        <v>#VALUE!</v>
      </c>
      <c r="N870" s="40" t="str">
        <f t="shared" si="57"/>
        <v xml:space="preserve">()
</v>
      </c>
    </row>
    <row r="871" spans="11:14" ht="19.95" customHeight="1">
      <c r="K871" s="39" t="e">
        <f t="shared" si="54"/>
        <v>#VALUE!</v>
      </c>
      <c r="L871" s="40" t="str">
        <f t="shared" si="55"/>
        <v xml:space="preserve">()
</v>
      </c>
      <c r="M871" s="41" t="e">
        <f t="shared" si="56"/>
        <v>#VALUE!</v>
      </c>
      <c r="N871" s="40" t="str">
        <f t="shared" si="57"/>
        <v xml:space="preserve">()
</v>
      </c>
    </row>
    <row r="872" spans="11:14" ht="19.95" customHeight="1">
      <c r="K872" s="39" t="e">
        <f t="shared" si="54"/>
        <v>#VALUE!</v>
      </c>
      <c r="L872" s="40" t="str">
        <f t="shared" si="55"/>
        <v xml:space="preserve">()
</v>
      </c>
      <c r="M872" s="41" t="e">
        <f t="shared" si="56"/>
        <v>#VALUE!</v>
      </c>
      <c r="N872" s="40" t="str">
        <f t="shared" si="57"/>
        <v xml:space="preserve">()
</v>
      </c>
    </row>
    <row r="873" spans="11:14" ht="19.95" customHeight="1">
      <c r="K873" s="39" t="e">
        <f t="shared" si="54"/>
        <v>#VALUE!</v>
      </c>
      <c r="L873" s="40" t="str">
        <f t="shared" si="55"/>
        <v xml:space="preserve">()
</v>
      </c>
      <c r="M873" s="41" t="e">
        <f t="shared" si="56"/>
        <v>#VALUE!</v>
      </c>
      <c r="N873" s="40" t="str">
        <f t="shared" si="57"/>
        <v xml:space="preserve">()
</v>
      </c>
    </row>
    <row r="874" spans="11:14" ht="19.95" customHeight="1">
      <c r="K874" s="39" t="e">
        <f t="shared" si="54"/>
        <v>#VALUE!</v>
      </c>
      <c r="L874" s="40" t="str">
        <f t="shared" si="55"/>
        <v xml:space="preserve">()
</v>
      </c>
      <c r="M874" s="41" t="e">
        <f t="shared" si="56"/>
        <v>#VALUE!</v>
      </c>
      <c r="N874" s="40" t="str">
        <f t="shared" si="57"/>
        <v xml:space="preserve">()
</v>
      </c>
    </row>
    <row r="875" spans="11:14" ht="19.95" customHeight="1">
      <c r="K875" s="39" t="e">
        <f t="shared" si="54"/>
        <v>#VALUE!</v>
      </c>
      <c r="L875" s="40" t="str">
        <f t="shared" si="55"/>
        <v xml:space="preserve">()
</v>
      </c>
      <c r="M875" s="41" t="e">
        <f t="shared" si="56"/>
        <v>#VALUE!</v>
      </c>
      <c r="N875" s="40" t="str">
        <f t="shared" si="57"/>
        <v xml:space="preserve">()
</v>
      </c>
    </row>
    <row r="876" spans="11:14" ht="19.95" customHeight="1">
      <c r="K876" s="39" t="e">
        <f t="shared" si="54"/>
        <v>#VALUE!</v>
      </c>
      <c r="L876" s="40" t="str">
        <f t="shared" si="55"/>
        <v xml:space="preserve">()
</v>
      </c>
      <c r="M876" s="41" t="e">
        <f t="shared" si="56"/>
        <v>#VALUE!</v>
      </c>
      <c r="N876" s="40" t="str">
        <f t="shared" si="57"/>
        <v xml:space="preserve">()
</v>
      </c>
    </row>
    <row r="877" spans="11:14" ht="19.95" customHeight="1">
      <c r="K877" s="39" t="e">
        <f t="shared" si="54"/>
        <v>#VALUE!</v>
      </c>
      <c r="L877" s="40" t="str">
        <f t="shared" si="55"/>
        <v xml:space="preserve">()
</v>
      </c>
      <c r="M877" s="41" t="e">
        <f t="shared" si="56"/>
        <v>#VALUE!</v>
      </c>
      <c r="N877" s="40" t="str">
        <f t="shared" si="57"/>
        <v xml:space="preserve">()
</v>
      </c>
    </row>
    <row r="878" spans="11:14" ht="19.95" customHeight="1">
      <c r="K878" s="39" t="e">
        <f t="shared" si="54"/>
        <v>#VALUE!</v>
      </c>
      <c r="L878" s="40" t="str">
        <f t="shared" si="55"/>
        <v xml:space="preserve">()
</v>
      </c>
      <c r="M878" s="41" t="e">
        <f t="shared" si="56"/>
        <v>#VALUE!</v>
      </c>
      <c r="N878" s="40" t="str">
        <f t="shared" si="57"/>
        <v xml:space="preserve">()
</v>
      </c>
    </row>
    <row r="879" spans="11:14" ht="19.95" customHeight="1">
      <c r="K879" s="39" t="e">
        <f t="shared" si="54"/>
        <v>#VALUE!</v>
      </c>
      <c r="L879" s="40" t="str">
        <f t="shared" si="55"/>
        <v xml:space="preserve">()
</v>
      </c>
      <c r="M879" s="41" t="e">
        <f t="shared" si="56"/>
        <v>#VALUE!</v>
      </c>
      <c r="N879" s="40" t="str">
        <f t="shared" si="57"/>
        <v xml:space="preserve">()
</v>
      </c>
    </row>
    <row r="880" spans="11:14" ht="19.95" customHeight="1">
      <c r="K880" s="39" t="e">
        <f t="shared" si="54"/>
        <v>#VALUE!</v>
      </c>
      <c r="L880" s="40" t="str">
        <f t="shared" si="55"/>
        <v xml:space="preserve">()
</v>
      </c>
      <c r="M880" s="41" t="e">
        <f t="shared" si="56"/>
        <v>#VALUE!</v>
      </c>
      <c r="N880" s="40" t="str">
        <f t="shared" si="57"/>
        <v xml:space="preserve">()
</v>
      </c>
    </row>
    <row r="881" spans="11:14" ht="19.95" customHeight="1">
      <c r="K881" s="39" t="e">
        <f t="shared" si="54"/>
        <v>#VALUE!</v>
      </c>
      <c r="L881" s="40" t="str">
        <f t="shared" si="55"/>
        <v xml:space="preserve">()
</v>
      </c>
      <c r="M881" s="41" t="e">
        <f t="shared" si="56"/>
        <v>#VALUE!</v>
      </c>
      <c r="N881" s="40" t="str">
        <f t="shared" si="57"/>
        <v xml:space="preserve">()
</v>
      </c>
    </row>
    <row r="882" spans="11:14" ht="19.95" customHeight="1">
      <c r="K882" s="39" t="e">
        <f t="shared" si="54"/>
        <v>#VALUE!</v>
      </c>
      <c r="L882" s="40" t="str">
        <f t="shared" si="55"/>
        <v xml:space="preserve">()
</v>
      </c>
      <c r="M882" s="41" t="e">
        <f t="shared" si="56"/>
        <v>#VALUE!</v>
      </c>
      <c r="N882" s="40" t="str">
        <f t="shared" si="57"/>
        <v xml:space="preserve">()
</v>
      </c>
    </row>
    <row r="883" spans="11:14" ht="19.95" customHeight="1">
      <c r="K883" s="39" t="e">
        <f t="shared" si="54"/>
        <v>#VALUE!</v>
      </c>
      <c r="L883" s="40" t="str">
        <f t="shared" si="55"/>
        <v xml:space="preserve">()
</v>
      </c>
      <c r="M883" s="41" t="e">
        <f t="shared" si="56"/>
        <v>#VALUE!</v>
      </c>
      <c r="N883" s="40" t="str">
        <f t="shared" si="57"/>
        <v xml:space="preserve">()
</v>
      </c>
    </row>
    <row r="884" spans="11:14" ht="19.95" customHeight="1">
      <c r="K884" s="39" t="e">
        <f t="shared" si="54"/>
        <v>#VALUE!</v>
      </c>
      <c r="L884" s="40" t="str">
        <f t="shared" si="55"/>
        <v xml:space="preserve">()
</v>
      </c>
      <c r="M884" s="41" t="e">
        <f t="shared" si="56"/>
        <v>#VALUE!</v>
      </c>
      <c r="N884" s="40" t="str">
        <f t="shared" si="57"/>
        <v xml:space="preserve">()
</v>
      </c>
    </row>
    <row r="885" spans="11:14" ht="19.95" customHeight="1">
      <c r="K885" s="39" t="e">
        <f t="shared" si="54"/>
        <v>#VALUE!</v>
      </c>
      <c r="L885" s="40" t="str">
        <f t="shared" si="55"/>
        <v xml:space="preserve">()
</v>
      </c>
      <c r="M885" s="41" t="e">
        <f t="shared" si="56"/>
        <v>#VALUE!</v>
      </c>
      <c r="N885" s="40" t="str">
        <f t="shared" si="57"/>
        <v xml:space="preserve">()
</v>
      </c>
    </row>
    <row r="886" spans="11:14" ht="19.95" customHeight="1">
      <c r="K886" s="39" t="e">
        <f t="shared" si="54"/>
        <v>#VALUE!</v>
      </c>
      <c r="L886" s="40" t="str">
        <f t="shared" si="55"/>
        <v xml:space="preserve">()
</v>
      </c>
      <c r="M886" s="41" t="e">
        <f t="shared" si="56"/>
        <v>#VALUE!</v>
      </c>
      <c r="N886" s="40" t="str">
        <f t="shared" si="57"/>
        <v xml:space="preserve">()
</v>
      </c>
    </row>
    <row r="887" spans="11:14" ht="19.95" customHeight="1">
      <c r="K887" s="39" t="e">
        <f t="shared" si="54"/>
        <v>#VALUE!</v>
      </c>
      <c r="L887" s="40" t="str">
        <f t="shared" si="55"/>
        <v xml:space="preserve">()
</v>
      </c>
      <c r="M887" s="41" t="e">
        <f t="shared" si="56"/>
        <v>#VALUE!</v>
      </c>
      <c r="N887" s="40" t="str">
        <f t="shared" si="57"/>
        <v xml:space="preserve">()
</v>
      </c>
    </row>
    <row r="888" spans="11:14" ht="19.95" customHeight="1">
      <c r="K888" s="39" t="e">
        <f t="shared" si="54"/>
        <v>#VALUE!</v>
      </c>
      <c r="L888" s="40" t="str">
        <f t="shared" si="55"/>
        <v xml:space="preserve">()
</v>
      </c>
      <c r="M888" s="41" t="e">
        <f t="shared" si="56"/>
        <v>#VALUE!</v>
      </c>
      <c r="N888" s="40" t="str">
        <f t="shared" si="57"/>
        <v xml:space="preserve">()
</v>
      </c>
    </row>
    <row r="889" spans="11:14" ht="19.95" customHeight="1">
      <c r="K889" s="39" t="e">
        <f t="shared" si="54"/>
        <v>#VALUE!</v>
      </c>
      <c r="L889" s="40" t="str">
        <f t="shared" si="55"/>
        <v xml:space="preserve">()
</v>
      </c>
      <c r="M889" s="41" t="e">
        <f t="shared" si="56"/>
        <v>#VALUE!</v>
      </c>
      <c r="N889" s="40" t="str">
        <f t="shared" si="57"/>
        <v xml:space="preserve">()
</v>
      </c>
    </row>
    <row r="890" spans="11:14" ht="19.95" customHeight="1">
      <c r="K890" s="39" t="e">
        <f t="shared" si="54"/>
        <v>#VALUE!</v>
      </c>
      <c r="L890" s="40" t="str">
        <f t="shared" si="55"/>
        <v xml:space="preserve">()
</v>
      </c>
      <c r="M890" s="41" t="e">
        <f t="shared" si="56"/>
        <v>#VALUE!</v>
      </c>
      <c r="N890" s="40" t="str">
        <f t="shared" si="57"/>
        <v xml:space="preserve">()
</v>
      </c>
    </row>
    <row r="891" spans="11:14" ht="19.95" customHeight="1">
      <c r="K891" s="39" t="e">
        <f t="shared" si="54"/>
        <v>#VALUE!</v>
      </c>
      <c r="L891" s="40" t="str">
        <f t="shared" si="55"/>
        <v xml:space="preserve">()
</v>
      </c>
      <c r="M891" s="41" t="e">
        <f t="shared" si="56"/>
        <v>#VALUE!</v>
      </c>
      <c r="N891" s="40" t="str">
        <f t="shared" si="57"/>
        <v xml:space="preserve">()
</v>
      </c>
    </row>
    <row r="892" spans="11:14" ht="19.95" customHeight="1">
      <c r="K892" s="39" t="e">
        <f t="shared" si="54"/>
        <v>#VALUE!</v>
      </c>
      <c r="L892" s="40" t="str">
        <f t="shared" si="55"/>
        <v xml:space="preserve">()
</v>
      </c>
      <c r="M892" s="41" t="e">
        <f t="shared" si="56"/>
        <v>#VALUE!</v>
      </c>
      <c r="N892" s="40" t="str">
        <f t="shared" si="57"/>
        <v xml:space="preserve">()
</v>
      </c>
    </row>
    <row r="893" spans="11:14" ht="19.95" customHeight="1">
      <c r="K893" s="39" t="e">
        <f t="shared" si="54"/>
        <v>#VALUE!</v>
      </c>
      <c r="L893" s="40" t="str">
        <f t="shared" si="55"/>
        <v xml:space="preserve">()
</v>
      </c>
      <c r="M893" s="41" t="e">
        <f t="shared" si="56"/>
        <v>#VALUE!</v>
      </c>
      <c r="N893" s="40" t="str">
        <f t="shared" si="57"/>
        <v xml:space="preserve">()
</v>
      </c>
    </row>
    <row r="894" spans="11:14" ht="19.95" customHeight="1">
      <c r="K894" s="39" t="e">
        <f t="shared" si="54"/>
        <v>#VALUE!</v>
      </c>
      <c r="L894" s="40" t="str">
        <f t="shared" si="55"/>
        <v xml:space="preserve">()
</v>
      </c>
      <c r="M894" s="41" t="e">
        <f t="shared" si="56"/>
        <v>#VALUE!</v>
      </c>
      <c r="N894" s="40" t="str">
        <f t="shared" si="57"/>
        <v xml:space="preserve">()
</v>
      </c>
    </row>
    <row r="895" spans="11:14" ht="19.95" customHeight="1">
      <c r="K895" s="39" t="e">
        <f t="shared" si="54"/>
        <v>#VALUE!</v>
      </c>
      <c r="L895" s="40" t="str">
        <f t="shared" si="55"/>
        <v xml:space="preserve">()
</v>
      </c>
      <c r="M895" s="41" t="e">
        <f t="shared" si="56"/>
        <v>#VALUE!</v>
      </c>
      <c r="N895" s="40" t="str">
        <f t="shared" si="57"/>
        <v xml:space="preserve">()
</v>
      </c>
    </row>
    <row r="896" spans="11:14" ht="19.95" customHeight="1">
      <c r="K896" s="39" t="e">
        <f t="shared" si="54"/>
        <v>#VALUE!</v>
      </c>
      <c r="L896" s="40" t="str">
        <f t="shared" si="55"/>
        <v xml:space="preserve">()
</v>
      </c>
      <c r="M896" s="41" t="e">
        <f t="shared" si="56"/>
        <v>#VALUE!</v>
      </c>
      <c r="N896" s="40" t="str">
        <f t="shared" si="57"/>
        <v xml:space="preserve">()
</v>
      </c>
    </row>
    <row r="897" spans="11:14" ht="19.95" customHeight="1">
      <c r="K897" s="39" t="e">
        <f t="shared" si="54"/>
        <v>#VALUE!</v>
      </c>
      <c r="L897" s="40" t="str">
        <f t="shared" si="55"/>
        <v xml:space="preserve">()
</v>
      </c>
      <c r="M897" s="41" t="e">
        <f t="shared" si="56"/>
        <v>#VALUE!</v>
      </c>
      <c r="N897" s="40" t="str">
        <f t="shared" si="57"/>
        <v xml:space="preserve">()
</v>
      </c>
    </row>
    <row r="898" spans="11:14" ht="19.95" customHeight="1">
      <c r="K898" s="39" t="e">
        <f t="shared" si="54"/>
        <v>#VALUE!</v>
      </c>
      <c r="L898" s="40" t="str">
        <f t="shared" si="55"/>
        <v xml:space="preserve">()
</v>
      </c>
      <c r="M898" s="41" t="e">
        <f t="shared" si="56"/>
        <v>#VALUE!</v>
      </c>
      <c r="N898" s="40" t="str">
        <f t="shared" si="57"/>
        <v xml:space="preserve">()
</v>
      </c>
    </row>
    <row r="899" spans="11:14" ht="19.95" customHeight="1">
      <c r="K899" s="39" t="e">
        <f t="shared" ref="K899:K962" si="58">IF(FIND("일",D899)-FIND("월",D899)=2,SUBSTITUTE(SUBSTITUTE(CONCATENATE(A899,D899,E899)," ",""),"월","월0"),SUBSTITUTE(CONCATENATE(A899,D899,E899)," ",""))</f>
        <v>#VALUE!</v>
      </c>
      <c r="L899" s="40" t="str">
        <f t="shared" ref="L899:L962" si="59">B899&amp;"("&amp;C899&amp;")" &amp; CHAR(10) &amp; F899 &amp; CHAR(10) &amp; H899 &amp; CHAR(10) &amp; I899 &amp; CHAR(10) &amp; J899</f>
        <v xml:space="preserve">()
</v>
      </c>
      <c r="M899" s="41" t="e">
        <f t="shared" ref="M899:M962" si="60">IF(FIND("일",D899)-FIND("월",D899)=2,SUBSTITUTE(SUBSTITUTE(CONCATENATE(C899,D899,E899)," ",""),"월","월0"),SUBSTITUTE(CONCATENATE(C899,D899,E899)," ",""))</f>
        <v>#VALUE!</v>
      </c>
      <c r="N899" s="40" t="str">
        <f t="shared" ref="N899:N962" si="61">A899&amp;"("&amp;B899&amp;")" &amp; CHAR(10) &amp; F899 &amp; CHAR(10) &amp; H899 &amp; CHAR(10) &amp; I899 &amp; CHAR(10) &amp; J899</f>
        <v xml:space="preserve">()
</v>
      </c>
    </row>
    <row r="900" spans="11:14" ht="19.95" customHeight="1">
      <c r="K900" s="39" t="e">
        <f t="shared" si="58"/>
        <v>#VALUE!</v>
      </c>
      <c r="L900" s="40" t="str">
        <f t="shared" si="59"/>
        <v xml:space="preserve">()
</v>
      </c>
      <c r="M900" s="41" t="e">
        <f t="shared" si="60"/>
        <v>#VALUE!</v>
      </c>
      <c r="N900" s="40" t="str">
        <f t="shared" si="61"/>
        <v xml:space="preserve">()
</v>
      </c>
    </row>
    <row r="901" spans="11:14" ht="19.95" customHeight="1">
      <c r="K901" s="39" t="e">
        <f t="shared" si="58"/>
        <v>#VALUE!</v>
      </c>
      <c r="L901" s="40" t="str">
        <f t="shared" si="59"/>
        <v xml:space="preserve">()
</v>
      </c>
      <c r="M901" s="41" t="e">
        <f t="shared" si="60"/>
        <v>#VALUE!</v>
      </c>
      <c r="N901" s="40" t="str">
        <f t="shared" si="61"/>
        <v xml:space="preserve">()
</v>
      </c>
    </row>
    <row r="902" spans="11:14" ht="19.95" customHeight="1">
      <c r="K902" s="39" t="e">
        <f t="shared" si="58"/>
        <v>#VALUE!</v>
      </c>
      <c r="L902" s="40" t="str">
        <f t="shared" si="59"/>
        <v xml:space="preserve">()
</v>
      </c>
      <c r="M902" s="41" t="e">
        <f t="shared" si="60"/>
        <v>#VALUE!</v>
      </c>
      <c r="N902" s="40" t="str">
        <f t="shared" si="61"/>
        <v xml:space="preserve">()
</v>
      </c>
    </row>
    <row r="903" spans="11:14" ht="19.95" customHeight="1">
      <c r="K903" s="39" t="e">
        <f t="shared" si="58"/>
        <v>#VALUE!</v>
      </c>
      <c r="L903" s="40" t="str">
        <f t="shared" si="59"/>
        <v xml:space="preserve">()
</v>
      </c>
      <c r="M903" s="41" t="e">
        <f t="shared" si="60"/>
        <v>#VALUE!</v>
      </c>
      <c r="N903" s="40" t="str">
        <f t="shared" si="61"/>
        <v xml:space="preserve">()
</v>
      </c>
    </row>
    <row r="904" spans="11:14" ht="19.95" customHeight="1">
      <c r="K904" s="39" t="e">
        <f t="shared" si="58"/>
        <v>#VALUE!</v>
      </c>
      <c r="L904" s="40" t="str">
        <f t="shared" si="59"/>
        <v xml:space="preserve">()
</v>
      </c>
      <c r="M904" s="41" t="e">
        <f t="shared" si="60"/>
        <v>#VALUE!</v>
      </c>
      <c r="N904" s="40" t="str">
        <f t="shared" si="61"/>
        <v xml:space="preserve">()
</v>
      </c>
    </row>
    <row r="905" spans="11:14" ht="19.95" customHeight="1">
      <c r="K905" s="39" t="e">
        <f t="shared" si="58"/>
        <v>#VALUE!</v>
      </c>
      <c r="L905" s="40" t="str">
        <f t="shared" si="59"/>
        <v xml:space="preserve">()
</v>
      </c>
      <c r="M905" s="41" t="e">
        <f t="shared" si="60"/>
        <v>#VALUE!</v>
      </c>
      <c r="N905" s="40" t="str">
        <f t="shared" si="61"/>
        <v xml:space="preserve">()
</v>
      </c>
    </row>
    <row r="906" spans="11:14" ht="19.95" customHeight="1">
      <c r="K906" s="39" t="e">
        <f t="shared" si="58"/>
        <v>#VALUE!</v>
      </c>
      <c r="L906" s="40" t="str">
        <f t="shared" si="59"/>
        <v xml:space="preserve">()
</v>
      </c>
      <c r="M906" s="41" t="e">
        <f t="shared" si="60"/>
        <v>#VALUE!</v>
      </c>
      <c r="N906" s="40" t="str">
        <f t="shared" si="61"/>
        <v xml:space="preserve">()
</v>
      </c>
    </row>
    <row r="907" spans="11:14" ht="19.95" customHeight="1">
      <c r="K907" s="39" t="e">
        <f t="shared" si="58"/>
        <v>#VALUE!</v>
      </c>
      <c r="L907" s="40" t="str">
        <f t="shared" si="59"/>
        <v xml:space="preserve">()
</v>
      </c>
      <c r="M907" s="41" t="e">
        <f t="shared" si="60"/>
        <v>#VALUE!</v>
      </c>
      <c r="N907" s="40" t="str">
        <f t="shared" si="61"/>
        <v xml:space="preserve">()
</v>
      </c>
    </row>
    <row r="908" spans="11:14" ht="19.95" customHeight="1">
      <c r="K908" s="39" t="e">
        <f t="shared" si="58"/>
        <v>#VALUE!</v>
      </c>
      <c r="L908" s="40" t="str">
        <f t="shared" si="59"/>
        <v xml:space="preserve">()
</v>
      </c>
      <c r="M908" s="41" t="e">
        <f t="shared" si="60"/>
        <v>#VALUE!</v>
      </c>
      <c r="N908" s="40" t="str">
        <f t="shared" si="61"/>
        <v xml:space="preserve">()
</v>
      </c>
    </row>
    <row r="909" spans="11:14" ht="19.95" customHeight="1">
      <c r="K909" s="39" t="e">
        <f t="shared" si="58"/>
        <v>#VALUE!</v>
      </c>
      <c r="L909" s="40" t="str">
        <f t="shared" si="59"/>
        <v xml:space="preserve">()
</v>
      </c>
      <c r="M909" s="41" t="e">
        <f t="shared" si="60"/>
        <v>#VALUE!</v>
      </c>
      <c r="N909" s="40" t="str">
        <f t="shared" si="61"/>
        <v xml:space="preserve">()
</v>
      </c>
    </row>
    <row r="910" spans="11:14" ht="19.95" customHeight="1">
      <c r="K910" s="39" t="e">
        <f t="shared" si="58"/>
        <v>#VALUE!</v>
      </c>
      <c r="L910" s="40" t="str">
        <f t="shared" si="59"/>
        <v xml:space="preserve">()
</v>
      </c>
      <c r="M910" s="41" t="e">
        <f t="shared" si="60"/>
        <v>#VALUE!</v>
      </c>
      <c r="N910" s="40" t="str">
        <f t="shared" si="61"/>
        <v xml:space="preserve">()
</v>
      </c>
    </row>
    <row r="911" spans="11:14" ht="19.95" customHeight="1">
      <c r="K911" s="39" t="e">
        <f t="shared" si="58"/>
        <v>#VALUE!</v>
      </c>
      <c r="L911" s="40" t="str">
        <f t="shared" si="59"/>
        <v xml:space="preserve">()
</v>
      </c>
      <c r="M911" s="41" t="e">
        <f t="shared" si="60"/>
        <v>#VALUE!</v>
      </c>
      <c r="N911" s="40" t="str">
        <f t="shared" si="61"/>
        <v xml:space="preserve">()
</v>
      </c>
    </row>
    <row r="912" spans="11:14" ht="19.95" customHeight="1">
      <c r="K912" s="39" t="e">
        <f t="shared" si="58"/>
        <v>#VALUE!</v>
      </c>
      <c r="L912" s="40" t="str">
        <f t="shared" si="59"/>
        <v xml:space="preserve">()
</v>
      </c>
      <c r="M912" s="41" t="e">
        <f t="shared" si="60"/>
        <v>#VALUE!</v>
      </c>
      <c r="N912" s="40" t="str">
        <f t="shared" si="61"/>
        <v xml:space="preserve">()
</v>
      </c>
    </row>
    <row r="913" spans="11:14" ht="19.95" customHeight="1">
      <c r="K913" s="39" t="e">
        <f t="shared" si="58"/>
        <v>#VALUE!</v>
      </c>
      <c r="L913" s="40" t="str">
        <f t="shared" si="59"/>
        <v xml:space="preserve">()
</v>
      </c>
      <c r="M913" s="41" t="e">
        <f t="shared" si="60"/>
        <v>#VALUE!</v>
      </c>
      <c r="N913" s="40" t="str">
        <f t="shared" si="61"/>
        <v xml:space="preserve">()
</v>
      </c>
    </row>
    <row r="914" spans="11:14" ht="19.95" customHeight="1">
      <c r="K914" s="39" t="e">
        <f t="shared" si="58"/>
        <v>#VALUE!</v>
      </c>
      <c r="L914" s="40" t="str">
        <f t="shared" si="59"/>
        <v xml:space="preserve">()
</v>
      </c>
      <c r="M914" s="41" t="e">
        <f t="shared" si="60"/>
        <v>#VALUE!</v>
      </c>
      <c r="N914" s="40" t="str">
        <f t="shared" si="61"/>
        <v xml:space="preserve">()
</v>
      </c>
    </row>
    <row r="915" spans="11:14" ht="19.95" customHeight="1">
      <c r="K915" s="39" t="e">
        <f t="shared" si="58"/>
        <v>#VALUE!</v>
      </c>
      <c r="L915" s="40" t="str">
        <f t="shared" si="59"/>
        <v xml:space="preserve">()
</v>
      </c>
      <c r="M915" s="41" t="e">
        <f t="shared" si="60"/>
        <v>#VALUE!</v>
      </c>
      <c r="N915" s="40" t="str">
        <f t="shared" si="61"/>
        <v xml:space="preserve">()
</v>
      </c>
    </row>
    <row r="916" spans="11:14" ht="19.95" customHeight="1">
      <c r="K916" s="39" t="e">
        <f t="shared" si="58"/>
        <v>#VALUE!</v>
      </c>
      <c r="L916" s="40" t="str">
        <f t="shared" si="59"/>
        <v xml:space="preserve">()
</v>
      </c>
      <c r="M916" s="41" t="e">
        <f t="shared" si="60"/>
        <v>#VALUE!</v>
      </c>
      <c r="N916" s="40" t="str">
        <f t="shared" si="61"/>
        <v xml:space="preserve">()
</v>
      </c>
    </row>
    <row r="917" spans="11:14" ht="19.95" customHeight="1">
      <c r="K917" s="39" t="e">
        <f t="shared" si="58"/>
        <v>#VALUE!</v>
      </c>
      <c r="L917" s="40" t="str">
        <f t="shared" si="59"/>
        <v xml:space="preserve">()
</v>
      </c>
      <c r="M917" s="41" t="e">
        <f t="shared" si="60"/>
        <v>#VALUE!</v>
      </c>
      <c r="N917" s="40" t="str">
        <f t="shared" si="61"/>
        <v xml:space="preserve">()
</v>
      </c>
    </row>
    <row r="918" spans="11:14" ht="19.95" customHeight="1">
      <c r="K918" s="39" t="e">
        <f t="shared" si="58"/>
        <v>#VALUE!</v>
      </c>
      <c r="L918" s="40" t="str">
        <f t="shared" si="59"/>
        <v xml:space="preserve">()
</v>
      </c>
      <c r="M918" s="41" t="e">
        <f t="shared" si="60"/>
        <v>#VALUE!</v>
      </c>
      <c r="N918" s="40" t="str">
        <f t="shared" si="61"/>
        <v xml:space="preserve">()
</v>
      </c>
    </row>
    <row r="919" spans="11:14" ht="19.95" customHeight="1">
      <c r="K919" s="39" t="e">
        <f t="shared" si="58"/>
        <v>#VALUE!</v>
      </c>
      <c r="L919" s="40" t="str">
        <f t="shared" si="59"/>
        <v xml:space="preserve">()
</v>
      </c>
      <c r="M919" s="41" t="e">
        <f t="shared" si="60"/>
        <v>#VALUE!</v>
      </c>
      <c r="N919" s="40" t="str">
        <f t="shared" si="61"/>
        <v xml:space="preserve">()
</v>
      </c>
    </row>
    <row r="920" spans="11:14" ht="19.95" customHeight="1">
      <c r="K920" s="39" t="e">
        <f t="shared" si="58"/>
        <v>#VALUE!</v>
      </c>
      <c r="L920" s="40" t="str">
        <f t="shared" si="59"/>
        <v xml:space="preserve">()
</v>
      </c>
      <c r="M920" s="41" t="e">
        <f t="shared" si="60"/>
        <v>#VALUE!</v>
      </c>
      <c r="N920" s="40" t="str">
        <f t="shared" si="61"/>
        <v xml:space="preserve">()
</v>
      </c>
    </row>
    <row r="921" spans="11:14" ht="19.95" customHeight="1">
      <c r="K921" s="39" t="e">
        <f t="shared" si="58"/>
        <v>#VALUE!</v>
      </c>
      <c r="L921" s="40" t="str">
        <f t="shared" si="59"/>
        <v xml:space="preserve">()
</v>
      </c>
      <c r="M921" s="41" t="e">
        <f t="shared" si="60"/>
        <v>#VALUE!</v>
      </c>
      <c r="N921" s="40" t="str">
        <f t="shared" si="61"/>
        <v xml:space="preserve">()
</v>
      </c>
    </row>
    <row r="922" spans="11:14" ht="19.95" customHeight="1">
      <c r="K922" s="39" t="e">
        <f t="shared" si="58"/>
        <v>#VALUE!</v>
      </c>
      <c r="L922" s="40" t="str">
        <f t="shared" si="59"/>
        <v xml:space="preserve">()
</v>
      </c>
      <c r="M922" s="41" t="e">
        <f t="shared" si="60"/>
        <v>#VALUE!</v>
      </c>
      <c r="N922" s="40" t="str">
        <f t="shared" si="61"/>
        <v xml:space="preserve">()
</v>
      </c>
    </row>
    <row r="923" spans="11:14" ht="19.95" customHeight="1">
      <c r="K923" s="39" t="e">
        <f t="shared" si="58"/>
        <v>#VALUE!</v>
      </c>
      <c r="L923" s="40" t="str">
        <f t="shared" si="59"/>
        <v xml:space="preserve">()
</v>
      </c>
      <c r="M923" s="41" t="e">
        <f t="shared" si="60"/>
        <v>#VALUE!</v>
      </c>
      <c r="N923" s="40" t="str">
        <f t="shared" si="61"/>
        <v xml:space="preserve">()
</v>
      </c>
    </row>
    <row r="924" spans="11:14" ht="19.95" customHeight="1">
      <c r="K924" s="39" t="e">
        <f t="shared" si="58"/>
        <v>#VALUE!</v>
      </c>
      <c r="L924" s="40" t="str">
        <f t="shared" si="59"/>
        <v xml:space="preserve">()
</v>
      </c>
      <c r="M924" s="41" t="e">
        <f t="shared" si="60"/>
        <v>#VALUE!</v>
      </c>
      <c r="N924" s="40" t="str">
        <f t="shared" si="61"/>
        <v xml:space="preserve">()
</v>
      </c>
    </row>
    <row r="925" spans="11:14" ht="19.95" customHeight="1">
      <c r="K925" s="39" t="e">
        <f t="shared" si="58"/>
        <v>#VALUE!</v>
      </c>
      <c r="L925" s="40" t="str">
        <f t="shared" si="59"/>
        <v xml:space="preserve">()
</v>
      </c>
      <c r="M925" s="41" t="e">
        <f t="shared" si="60"/>
        <v>#VALUE!</v>
      </c>
      <c r="N925" s="40" t="str">
        <f t="shared" si="61"/>
        <v xml:space="preserve">()
</v>
      </c>
    </row>
    <row r="926" spans="11:14" ht="19.95" customHeight="1">
      <c r="K926" s="39" t="e">
        <f t="shared" si="58"/>
        <v>#VALUE!</v>
      </c>
      <c r="L926" s="40" t="str">
        <f t="shared" si="59"/>
        <v xml:space="preserve">()
</v>
      </c>
      <c r="M926" s="41" t="e">
        <f t="shared" si="60"/>
        <v>#VALUE!</v>
      </c>
      <c r="N926" s="40" t="str">
        <f t="shared" si="61"/>
        <v xml:space="preserve">()
</v>
      </c>
    </row>
    <row r="927" spans="11:14" ht="19.95" customHeight="1">
      <c r="K927" s="39" t="e">
        <f t="shared" si="58"/>
        <v>#VALUE!</v>
      </c>
      <c r="L927" s="40" t="str">
        <f t="shared" si="59"/>
        <v xml:space="preserve">()
</v>
      </c>
      <c r="M927" s="41" t="e">
        <f t="shared" si="60"/>
        <v>#VALUE!</v>
      </c>
      <c r="N927" s="40" t="str">
        <f t="shared" si="61"/>
        <v xml:space="preserve">()
</v>
      </c>
    </row>
    <row r="928" spans="11:14" ht="19.95" customHeight="1">
      <c r="K928" s="39" t="e">
        <f t="shared" si="58"/>
        <v>#VALUE!</v>
      </c>
      <c r="L928" s="40" t="str">
        <f t="shared" si="59"/>
        <v xml:space="preserve">()
</v>
      </c>
      <c r="M928" s="41" t="e">
        <f t="shared" si="60"/>
        <v>#VALUE!</v>
      </c>
      <c r="N928" s="40" t="str">
        <f t="shared" si="61"/>
        <v xml:space="preserve">()
</v>
      </c>
    </row>
    <row r="929" spans="11:14" ht="19.95" customHeight="1">
      <c r="K929" s="39" t="e">
        <f t="shared" si="58"/>
        <v>#VALUE!</v>
      </c>
      <c r="L929" s="40" t="str">
        <f t="shared" si="59"/>
        <v xml:space="preserve">()
</v>
      </c>
      <c r="M929" s="41" t="e">
        <f t="shared" si="60"/>
        <v>#VALUE!</v>
      </c>
      <c r="N929" s="40" t="str">
        <f t="shared" si="61"/>
        <v xml:space="preserve">()
</v>
      </c>
    </row>
    <row r="930" spans="11:14" ht="19.95" customHeight="1">
      <c r="K930" s="39" t="e">
        <f t="shared" si="58"/>
        <v>#VALUE!</v>
      </c>
      <c r="L930" s="40" t="str">
        <f t="shared" si="59"/>
        <v xml:space="preserve">()
</v>
      </c>
      <c r="M930" s="41" t="e">
        <f t="shared" si="60"/>
        <v>#VALUE!</v>
      </c>
      <c r="N930" s="40" t="str">
        <f t="shared" si="61"/>
        <v xml:space="preserve">()
</v>
      </c>
    </row>
    <row r="931" spans="11:14" ht="19.95" customHeight="1">
      <c r="K931" s="39" t="e">
        <f t="shared" si="58"/>
        <v>#VALUE!</v>
      </c>
      <c r="L931" s="40" t="str">
        <f t="shared" si="59"/>
        <v xml:space="preserve">()
</v>
      </c>
      <c r="M931" s="41" t="e">
        <f t="shared" si="60"/>
        <v>#VALUE!</v>
      </c>
      <c r="N931" s="40" t="str">
        <f t="shared" si="61"/>
        <v xml:space="preserve">()
</v>
      </c>
    </row>
    <row r="932" spans="11:14" ht="19.95" customHeight="1">
      <c r="K932" s="39" t="e">
        <f t="shared" si="58"/>
        <v>#VALUE!</v>
      </c>
      <c r="L932" s="40" t="str">
        <f t="shared" si="59"/>
        <v xml:space="preserve">()
</v>
      </c>
      <c r="M932" s="41" t="e">
        <f t="shared" si="60"/>
        <v>#VALUE!</v>
      </c>
      <c r="N932" s="40" t="str">
        <f t="shared" si="61"/>
        <v xml:space="preserve">()
</v>
      </c>
    </row>
    <row r="933" spans="11:14" ht="19.95" customHeight="1">
      <c r="K933" s="39" t="e">
        <f t="shared" si="58"/>
        <v>#VALUE!</v>
      </c>
      <c r="L933" s="40" t="str">
        <f t="shared" si="59"/>
        <v xml:space="preserve">()
</v>
      </c>
      <c r="M933" s="41" t="e">
        <f t="shared" si="60"/>
        <v>#VALUE!</v>
      </c>
      <c r="N933" s="40" t="str">
        <f t="shared" si="61"/>
        <v xml:space="preserve">()
</v>
      </c>
    </row>
    <row r="934" spans="11:14" ht="19.95" customHeight="1">
      <c r="K934" s="39" t="e">
        <f t="shared" si="58"/>
        <v>#VALUE!</v>
      </c>
      <c r="L934" s="40" t="str">
        <f t="shared" si="59"/>
        <v xml:space="preserve">()
</v>
      </c>
      <c r="M934" s="41" t="e">
        <f t="shared" si="60"/>
        <v>#VALUE!</v>
      </c>
      <c r="N934" s="40" t="str">
        <f t="shared" si="61"/>
        <v xml:space="preserve">()
</v>
      </c>
    </row>
    <row r="935" spans="11:14" ht="19.95" customHeight="1">
      <c r="K935" s="39" t="e">
        <f t="shared" si="58"/>
        <v>#VALUE!</v>
      </c>
      <c r="L935" s="40" t="str">
        <f t="shared" si="59"/>
        <v xml:space="preserve">()
</v>
      </c>
      <c r="M935" s="41" t="e">
        <f t="shared" si="60"/>
        <v>#VALUE!</v>
      </c>
      <c r="N935" s="40" t="str">
        <f t="shared" si="61"/>
        <v xml:space="preserve">()
</v>
      </c>
    </row>
    <row r="936" spans="11:14" ht="19.95" customHeight="1">
      <c r="K936" s="39" t="e">
        <f t="shared" si="58"/>
        <v>#VALUE!</v>
      </c>
      <c r="L936" s="40" t="str">
        <f t="shared" si="59"/>
        <v xml:space="preserve">()
</v>
      </c>
      <c r="M936" s="41" t="e">
        <f t="shared" si="60"/>
        <v>#VALUE!</v>
      </c>
      <c r="N936" s="40" t="str">
        <f t="shared" si="61"/>
        <v xml:space="preserve">()
</v>
      </c>
    </row>
    <row r="937" spans="11:14" ht="19.95" customHeight="1">
      <c r="K937" s="39" t="e">
        <f t="shared" si="58"/>
        <v>#VALUE!</v>
      </c>
      <c r="L937" s="40" t="str">
        <f t="shared" si="59"/>
        <v xml:space="preserve">()
</v>
      </c>
      <c r="M937" s="41" t="e">
        <f t="shared" si="60"/>
        <v>#VALUE!</v>
      </c>
      <c r="N937" s="40" t="str">
        <f t="shared" si="61"/>
        <v xml:space="preserve">()
</v>
      </c>
    </row>
    <row r="938" spans="11:14" ht="19.95" customHeight="1">
      <c r="K938" s="39" t="e">
        <f t="shared" si="58"/>
        <v>#VALUE!</v>
      </c>
      <c r="L938" s="40" t="str">
        <f t="shared" si="59"/>
        <v xml:space="preserve">()
</v>
      </c>
      <c r="M938" s="41" t="e">
        <f t="shared" si="60"/>
        <v>#VALUE!</v>
      </c>
      <c r="N938" s="40" t="str">
        <f t="shared" si="61"/>
        <v xml:space="preserve">()
</v>
      </c>
    </row>
    <row r="939" spans="11:14" ht="19.95" customHeight="1">
      <c r="K939" s="39" t="e">
        <f t="shared" si="58"/>
        <v>#VALUE!</v>
      </c>
      <c r="L939" s="40" t="str">
        <f t="shared" si="59"/>
        <v xml:space="preserve">()
</v>
      </c>
      <c r="M939" s="41" t="e">
        <f t="shared" si="60"/>
        <v>#VALUE!</v>
      </c>
      <c r="N939" s="40" t="str">
        <f t="shared" si="61"/>
        <v xml:space="preserve">()
</v>
      </c>
    </row>
    <row r="940" spans="11:14" ht="19.95" customHeight="1">
      <c r="K940" s="39" t="e">
        <f t="shared" si="58"/>
        <v>#VALUE!</v>
      </c>
      <c r="L940" s="40" t="str">
        <f t="shared" si="59"/>
        <v xml:space="preserve">()
</v>
      </c>
      <c r="M940" s="41" t="e">
        <f t="shared" si="60"/>
        <v>#VALUE!</v>
      </c>
      <c r="N940" s="40" t="str">
        <f t="shared" si="61"/>
        <v xml:space="preserve">()
</v>
      </c>
    </row>
    <row r="941" spans="11:14" ht="19.95" customHeight="1">
      <c r="K941" s="39" t="e">
        <f t="shared" si="58"/>
        <v>#VALUE!</v>
      </c>
      <c r="L941" s="40" t="str">
        <f t="shared" si="59"/>
        <v xml:space="preserve">()
</v>
      </c>
      <c r="M941" s="41" t="e">
        <f t="shared" si="60"/>
        <v>#VALUE!</v>
      </c>
      <c r="N941" s="40" t="str">
        <f t="shared" si="61"/>
        <v xml:space="preserve">()
</v>
      </c>
    </row>
    <row r="942" spans="11:14" ht="19.95" customHeight="1">
      <c r="K942" s="39" t="e">
        <f t="shared" si="58"/>
        <v>#VALUE!</v>
      </c>
      <c r="L942" s="40" t="str">
        <f t="shared" si="59"/>
        <v xml:space="preserve">()
</v>
      </c>
      <c r="M942" s="41" t="e">
        <f t="shared" si="60"/>
        <v>#VALUE!</v>
      </c>
      <c r="N942" s="40" t="str">
        <f t="shared" si="61"/>
        <v xml:space="preserve">()
</v>
      </c>
    </row>
    <row r="943" spans="11:14" ht="19.95" customHeight="1">
      <c r="K943" s="39" t="e">
        <f t="shared" si="58"/>
        <v>#VALUE!</v>
      </c>
      <c r="L943" s="40" t="str">
        <f t="shared" si="59"/>
        <v xml:space="preserve">()
</v>
      </c>
      <c r="M943" s="41" t="e">
        <f t="shared" si="60"/>
        <v>#VALUE!</v>
      </c>
      <c r="N943" s="40" t="str">
        <f t="shared" si="61"/>
        <v xml:space="preserve">()
</v>
      </c>
    </row>
    <row r="944" spans="11:14" ht="19.95" customHeight="1">
      <c r="K944" s="39" t="e">
        <f t="shared" si="58"/>
        <v>#VALUE!</v>
      </c>
      <c r="L944" s="40" t="str">
        <f t="shared" si="59"/>
        <v xml:space="preserve">()
</v>
      </c>
      <c r="M944" s="41" t="e">
        <f t="shared" si="60"/>
        <v>#VALUE!</v>
      </c>
      <c r="N944" s="40" t="str">
        <f t="shared" si="61"/>
        <v xml:space="preserve">()
</v>
      </c>
    </row>
    <row r="945" spans="11:14" ht="19.95" customHeight="1">
      <c r="K945" s="39" t="e">
        <f t="shared" si="58"/>
        <v>#VALUE!</v>
      </c>
      <c r="L945" s="40" t="str">
        <f t="shared" si="59"/>
        <v xml:space="preserve">()
</v>
      </c>
      <c r="M945" s="41" t="e">
        <f t="shared" si="60"/>
        <v>#VALUE!</v>
      </c>
      <c r="N945" s="40" t="str">
        <f t="shared" si="61"/>
        <v xml:space="preserve">()
</v>
      </c>
    </row>
    <row r="946" spans="11:14" ht="19.95" customHeight="1">
      <c r="K946" s="39" t="e">
        <f t="shared" si="58"/>
        <v>#VALUE!</v>
      </c>
      <c r="L946" s="40" t="str">
        <f t="shared" si="59"/>
        <v xml:space="preserve">()
</v>
      </c>
      <c r="M946" s="41" t="e">
        <f t="shared" si="60"/>
        <v>#VALUE!</v>
      </c>
      <c r="N946" s="40" t="str">
        <f t="shared" si="61"/>
        <v xml:space="preserve">()
</v>
      </c>
    </row>
    <row r="947" spans="11:14" ht="19.95" customHeight="1">
      <c r="K947" s="39" t="e">
        <f t="shared" si="58"/>
        <v>#VALUE!</v>
      </c>
      <c r="L947" s="40" t="str">
        <f t="shared" si="59"/>
        <v xml:space="preserve">()
</v>
      </c>
      <c r="M947" s="41" t="e">
        <f t="shared" si="60"/>
        <v>#VALUE!</v>
      </c>
      <c r="N947" s="40" t="str">
        <f t="shared" si="61"/>
        <v xml:space="preserve">()
</v>
      </c>
    </row>
    <row r="948" spans="11:14" ht="19.95" customHeight="1">
      <c r="K948" s="39" t="e">
        <f t="shared" si="58"/>
        <v>#VALUE!</v>
      </c>
      <c r="L948" s="40" t="str">
        <f t="shared" si="59"/>
        <v xml:space="preserve">()
</v>
      </c>
      <c r="M948" s="41" t="e">
        <f t="shared" si="60"/>
        <v>#VALUE!</v>
      </c>
      <c r="N948" s="40" t="str">
        <f t="shared" si="61"/>
        <v xml:space="preserve">()
</v>
      </c>
    </row>
    <row r="949" spans="11:14" ht="19.95" customHeight="1">
      <c r="K949" s="39" t="e">
        <f t="shared" si="58"/>
        <v>#VALUE!</v>
      </c>
      <c r="L949" s="40" t="str">
        <f t="shared" si="59"/>
        <v xml:space="preserve">()
</v>
      </c>
      <c r="M949" s="41" t="e">
        <f t="shared" si="60"/>
        <v>#VALUE!</v>
      </c>
      <c r="N949" s="40" t="str">
        <f t="shared" si="61"/>
        <v xml:space="preserve">()
</v>
      </c>
    </row>
    <row r="950" spans="11:14" ht="19.95" customHeight="1">
      <c r="K950" s="39" t="e">
        <f t="shared" si="58"/>
        <v>#VALUE!</v>
      </c>
      <c r="L950" s="40" t="str">
        <f t="shared" si="59"/>
        <v xml:space="preserve">()
</v>
      </c>
      <c r="M950" s="41" t="e">
        <f t="shared" si="60"/>
        <v>#VALUE!</v>
      </c>
      <c r="N950" s="40" t="str">
        <f t="shared" si="61"/>
        <v xml:space="preserve">()
</v>
      </c>
    </row>
    <row r="951" spans="11:14" ht="19.95" customHeight="1">
      <c r="K951" s="39" t="e">
        <f t="shared" si="58"/>
        <v>#VALUE!</v>
      </c>
      <c r="L951" s="40" t="str">
        <f t="shared" si="59"/>
        <v xml:space="preserve">()
</v>
      </c>
      <c r="M951" s="41" t="e">
        <f t="shared" si="60"/>
        <v>#VALUE!</v>
      </c>
      <c r="N951" s="40" t="str">
        <f t="shared" si="61"/>
        <v xml:space="preserve">()
</v>
      </c>
    </row>
    <row r="952" spans="11:14" ht="19.95" customHeight="1">
      <c r="K952" s="39" t="e">
        <f t="shared" si="58"/>
        <v>#VALUE!</v>
      </c>
      <c r="L952" s="40" t="str">
        <f t="shared" si="59"/>
        <v xml:space="preserve">()
</v>
      </c>
      <c r="M952" s="41" t="e">
        <f t="shared" si="60"/>
        <v>#VALUE!</v>
      </c>
      <c r="N952" s="40" t="str">
        <f t="shared" si="61"/>
        <v xml:space="preserve">()
</v>
      </c>
    </row>
    <row r="953" spans="11:14" ht="19.95" customHeight="1">
      <c r="K953" s="39" t="e">
        <f t="shared" si="58"/>
        <v>#VALUE!</v>
      </c>
      <c r="L953" s="40" t="str">
        <f t="shared" si="59"/>
        <v xml:space="preserve">()
</v>
      </c>
      <c r="M953" s="41" t="e">
        <f t="shared" si="60"/>
        <v>#VALUE!</v>
      </c>
      <c r="N953" s="40" t="str">
        <f t="shared" si="61"/>
        <v xml:space="preserve">()
</v>
      </c>
    </row>
    <row r="954" spans="11:14" ht="19.95" customHeight="1">
      <c r="K954" s="39" t="e">
        <f t="shared" si="58"/>
        <v>#VALUE!</v>
      </c>
      <c r="L954" s="40" t="str">
        <f t="shared" si="59"/>
        <v xml:space="preserve">()
</v>
      </c>
      <c r="M954" s="41" t="e">
        <f t="shared" si="60"/>
        <v>#VALUE!</v>
      </c>
      <c r="N954" s="40" t="str">
        <f t="shared" si="61"/>
        <v xml:space="preserve">()
</v>
      </c>
    </row>
    <row r="955" spans="11:14" ht="19.95" customHeight="1">
      <c r="K955" s="39" t="e">
        <f t="shared" si="58"/>
        <v>#VALUE!</v>
      </c>
      <c r="L955" s="40" t="str">
        <f t="shared" si="59"/>
        <v xml:space="preserve">()
</v>
      </c>
      <c r="M955" s="41" t="e">
        <f t="shared" si="60"/>
        <v>#VALUE!</v>
      </c>
      <c r="N955" s="40" t="str">
        <f t="shared" si="61"/>
        <v xml:space="preserve">()
</v>
      </c>
    </row>
    <row r="956" spans="11:14" ht="19.95" customHeight="1">
      <c r="K956" s="39" t="e">
        <f t="shared" si="58"/>
        <v>#VALUE!</v>
      </c>
      <c r="L956" s="40" t="str">
        <f t="shared" si="59"/>
        <v xml:space="preserve">()
</v>
      </c>
      <c r="M956" s="41" t="e">
        <f t="shared" si="60"/>
        <v>#VALUE!</v>
      </c>
      <c r="N956" s="40" t="str">
        <f t="shared" si="61"/>
        <v xml:space="preserve">()
</v>
      </c>
    </row>
    <row r="957" spans="11:14" ht="19.95" customHeight="1">
      <c r="K957" s="39" t="e">
        <f t="shared" si="58"/>
        <v>#VALUE!</v>
      </c>
      <c r="L957" s="40" t="str">
        <f t="shared" si="59"/>
        <v xml:space="preserve">()
</v>
      </c>
      <c r="M957" s="41" t="e">
        <f t="shared" si="60"/>
        <v>#VALUE!</v>
      </c>
      <c r="N957" s="40" t="str">
        <f t="shared" si="61"/>
        <v xml:space="preserve">()
</v>
      </c>
    </row>
    <row r="958" spans="11:14" ht="19.95" customHeight="1">
      <c r="K958" s="39" t="e">
        <f t="shared" si="58"/>
        <v>#VALUE!</v>
      </c>
      <c r="L958" s="40" t="str">
        <f t="shared" si="59"/>
        <v xml:space="preserve">()
</v>
      </c>
      <c r="M958" s="41" t="e">
        <f t="shared" si="60"/>
        <v>#VALUE!</v>
      </c>
      <c r="N958" s="40" t="str">
        <f t="shared" si="61"/>
        <v xml:space="preserve">()
</v>
      </c>
    </row>
    <row r="959" spans="11:14" ht="19.95" customHeight="1">
      <c r="K959" s="39" t="e">
        <f t="shared" si="58"/>
        <v>#VALUE!</v>
      </c>
      <c r="L959" s="40" t="str">
        <f t="shared" si="59"/>
        <v xml:space="preserve">()
</v>
      </c>
      <c r="M959" s="41" t="e">
        <f t="shared" si="60"/>
        <v>#VALUE!</v>
      </c>
      <c r="N959" s="40" t="str">
        <f t="shared" si="61"/>
        <v xml:space="preserve">()
</v>
      </c>
    </row>
    <row r="960" spans="11:14" ht="19.95" customHeight="1">
      <c r="K960" s="39" t="e">
        <f t="shared" si="58"/>
        <v>#VALUE!</v>
      </c>
      <c r="L960" s="40" t="str">
        <f t="shared" si="59"/>
        <v xml:space="preserve">()
</v>
      </c>
      <c r="M960" s="41" t="e">
        <f t="shared" si="60"/>
        <v>#VALUE!</v>
      </c>
      <c r="N960" s="40" t="str">
        <f t="shared" si="61"/>
        <v xml:space="preserve">()
</v>
      </c>
    </row>
    <row r="961" spans="11:14" ht="19.95" customHeight="1">
      <c r="K961" s="39" t="e">
        <f t="shared" si="58"/>
        <v>#VALUE!</v>
      </c>
      <c r="L961" s="40" t="str">
        <f t="shared" si="59"/>
        <v xml:space="preserve">()
</v>
      </c>
      <c r="M961" s="41" t="e">
        <f t="shared" si="60"/>
        <v>#VALUE!</v>
      </c>
      <c r="N961" s="40" t="str">
        <f t="shared" si="61"/>
        <v xml:space="preserve">()
</v>
      </c>
    </row>
    <row r="962" spans="11:14" ht="19.95" customHeight="1">
      <c r="K962" s="39" t="e">
        <f t="shared" si="58"/>
        <v>#VALUE!</v>
      </c>
      <c r="L962" s="40" t="str">
        <f t="shared" si="59"/>
        <v xml:space="preserve">()
</v>
      </c>
      <c r="M962" s="41" t="e">
        <f t="shared" si="60"/>
        <v>#VALUE!</v>
      </c>
      <c r="N962" s="40" t="str">
        <f t="shared" si="61"/>
        <v xml:space="preserve">()
</v>
      </c>
    </row>
    <row r="963" spans="11:14" ht="19.95" customHeight="1">
      <c r="K963" s="39" t="e">
        <f t="shared" ref="K963:K1004" si="62">IF(FIND("일",D963)-FIND("월",D963)=2,SUBSTITUTE(SUBSTITUTE(CONCATENATE(A963,D963,E963)," ",""),"월","월0"),SUBSTITUTE(CONCATENATE(A963,D963,E963)," ",""))</f>
        <v>#VALUE!</v>
      </c>
      <c r="L963" s="40" t="str">
        <f t="shared" ref="L963:L1001" si="63">B963&amp;"("&amp;C963&amp;")" &amp; CHAR(10) &amp; F963 &amp; CHAR(10) &amp; H963 &amp; CHAR(10) &amp; I963 &amp; CHAR(10) &amp; J963</f>
        <v xml:space="preserve">()
</v>
      </c>
      <c r="M963" s="41" t="e">
        <f t="shared" ref="M963:M1004" si="64">IF(FIND("일",D963)-FIND("월",D963)=2,SUBSTITUTE(SUBSTITUTE(CONCATENATE(C963,D963,E963)," ",""),"월","월0"),SUBSTITUTE(CONCATENATE(C963,D963,E963)," ",""))</f>
        <v>#VALUE!</v>
      </c>
      <c r="N963" s="40" t="str">
        <f t="shared" ref="N963:N1001" si="65">A963&amp;"("&amp;B963&amp;")" &amp; CHAR(10) &amp; F963 &amp; CHAR(10) &amp; H963 &amp; CHAR(10) &amp; I963 &amp; CHAR(10) &amp; J963</f>
        <v xml:space="preserve">()
</v>
      </c>
    </row>
    <row r="964" spans="11:14" ht="19.95" customHeight="1">
      <c r="K964" s="39" t="e">
        <f t="shared" si="62"/>
        <v>#VALUE!</v>
      </c>
      <c r="L964" s="40" t="str">
        <f t="shared" si="63"/>
        <v xml:space="preserve">()
</v>
      </c>
      <c r="M964" s="41" t="e">
        <f t="shared" si="64"/>
        <v>#VALUE!</v>
      </c>
      <c r="N964" s="40" t="str">
        <f t="shared" si="65"/>
        <v xml:space="preserve">()
</v>
      </c>
    </row>
    <row r="965" spans="11:14" ht="19.95" customHeight="1">
      <c r="K965" s="39" t="e">
        <f t="shared" si="62"/>
        <v>#VALUE!</v>
      </c>
      <c r="L965" s="40" t="str">
        <f t="shared" si="63"/>
        <v xml:space="preserve">()
</v>
      </c>
      <c r="M965" s="41" t="e">
        <f t="shared" si="64"/>
        <v>#VALUE!</v>
      </c>
      <c r="N965" s="40" t="str">
        <f t="shared" si="65"/>
        <v xml:space="preserve">()
</v>
      </c>
    </row>
    <row r="966" spans="11:14" ht="19.95" customHeight="1">
      <c r="K966" s="39" t="e">
        <f t="shared" si="62"/>
        <v>#VALUE!</v>
      </c>
      <c r="L966" s="40" t="str">
        <f t="shared" si="63"/>
        <v xml:space="preserve">()
</v>
      </c>
      <c r="M966" s="41" t="e">
        <f t="shared" si="64"/>
        <v>#VALUE!</v>
      </c>
      <c r="N966" s="40" t="str">
        <f t="shared" si="65"/>
        <v xml:space="preserve">()
</v>
      </c>
    </row>
    <row r="967" spans="11:14" ht="19.95" customHeight="1">
      <c r="K967" s="39" t="e">
        <f t="shared" si="62"/>
        <v>#VALUE!</v>
      </c>
      <c r="L967" s="40" t="str">
        <f t="shared" si="63"/>
        <v xml:space="preserve">()
</v>
      </c>
      <c r="M967" s="41" t="e">
        <f t="shared" si="64"/>
        <v>#VALUE!</v>
      </c>
      <c r="N967" s="40" t="str">
        <f t="shared" si="65"/>
        <v xml:space="preserve">()
</v>
      </c>
    </row>
    <row r="968" spans="11:14" ht="19.95" customHeight="1">
      <c r="K968" s="39" t="e">
        <f t="shared" si="62"/>
        <v>#VALUE!</v>
      </c>
      <c r="L968" s="40" t="str">
        <f t="shared" si="63"/>
        <v xml:space="preserve">()
</v>
      </c>
      <c r="M968" s="41" t="e">
        <f t="shared" si="64"/>
        <v>#VALUE!</v>
      </c>
      <c r="N968" s="40" t="str">
        <f t="shared" si="65"/>
        <v xml:space="preserve">()
</v>
      </c>
    </row>
    <row r="969" spans="11:14" ht="19.95" customHeight="1">
      <c r="K969" s="39" t="e">
        <f t="shared" si="62"/>
        <v>#VALUE!</v>
      </c>
      <c r="L969" s="40" t="str">
        <f t="shared" si="63"/>
        <v xml:space="preserve">()
</v>
      </c>
      <c r="M969" s="41" t="e">
        <f t="shared" si="64"/>
        <v>#VALUE!</v>
      </c>
      <c r="N969" s="40" t="str">
        <f t="shared" si="65"/>
        <v xml:space="preserve">()
</v>
      </c>
    </row>
    <row r="970" spans="11:14" ht="19.95" customHeight="1">
      <c r="K970" s="39" t="e">
        <f t="shared" si="62"/>
        <v>#VALUE!</v>
      </c>
      <c r="L970" s="40" t="str">
        <f t="shared" si="63"/>
        <v xml:space="preserve">()
</v>
      </c>
      <c r="M970" s="41" t="e">
        <f t="shared" si="64"/>
        <v>#VALUE!</v>
      </c>
      <c r="N970" s="40" t="str">
        <f t="shared" si="65"/>
        <v xml:space="preserve">()
</v>
      </c>
    </row>
    <row r="971" spans="11:14" ht="19.95" customHeight="1">
      <c r="K971" s="39" t="e">
        <f t="shared" si="62"/>
        <v>#VALUE!</v>
      </c>
      <c r="L971" s="40" t="str">
        <f t="shared" si="63"/>
        <v xml:space="preserve">()
</v>
      </c>
      <c r="M971" s="41" t="e">
        <f t="shared" si="64"/>
        <v>#VALUE!</v>
      </c>
      <c r="N971" s="40" t="str">
        <f t="shared" si="65"/>
        <v xml:space="preserve">()
</v>
      </c>
    </row>
    <row r="972" spans="11:14" ht="19.95" customHeight="1">
      <c r="K972" s="39" t="e">
        <f t="shared" si="62"/>
        <v>#VALUE!</v>
      </c>
      <c r="L972" s="40" t="str">
        <f t="shared" si="63"/>
        <v xml:space="preserve">()
</v>
      </c>
      <c r="M972" s="41" t="e">
        <f t="shared" si="64"/>
        <v>#VALUE!</v>
      </c>
      <c r="N972" s="40" t="str">
        <f t="shared" si="65"/>
        <v xml:space="preserve">()
</v>
      </c>
    </row>
    <row r="973" spans="11:14" ht="19.95" customHeight="1">
      <c r="K973" s="39" t="e">
        <f t="shared" si="62"/>
        <v>#VALUE!</v>
      </c>
      <c r="L973" s="40" t="str">
        <f t="shared" si="63"/>
        <v xml:space="preserve">()
</v>
      </c>
      <c r="M973" s="41" t="e">
        <f t="shared" si="64"/>
        <v>#VALUE!</v>
      </c>
      <c r="N973" s="40" t="str">
        <f t="shared" si="65"/>
        <v xml:space="preserve">()
</v>
      </c>
    </row>
    <row r="974" spans="11:14" ht="19.95" customHeight="1">
      <c r="K974" s="39" t="e">
        <f t="shared" si="62"/>
        <v>#VALUE!</v>
      </c>
      <c r="L974" s="40" t="str">
        <f t="shared" si="63"/>
        <v xml:space="preserve">()
</v>
      </c>
      <c r="M974" s="41" t="e">
        <f t="shared" si="64"/>
        <v>#VALUE!</v>
      </c>
      <c r="N974" s="40" t="str">
        <f t="shared" si="65"/>
        <v xml:space="preserve">()
</v>
      </c>
    </row>
    <row r="975" spans="11:14" ht="19.95" customHeight="1">
      <c r="K975" s="39" t="e">
        <f t="shared" si="62"/>
        <v>#VALUE!</v>
      </c>
      <c r="L975" s="40" t="str">
        <f t="shared" si="63"/>
        <v xml:space="preserve">()
</v>
      </c>
      <c r="M975" s="41" t="e">
        <f t="shared" si="64"/>
        <v>#VALUE!</v>
      </c>
      <c r="N975" s="40" t="str">
        <f t="shared" si="65"/>
        <v xml:space="preserve">()
</v>
      </c>
    </row>
    <row r="976" spans="11:14" ht="19.95" customHeight="1">
      <c r="K976" s="39" t="e">
        <f t="shared" si="62"/>
        <v>#VALUE!</v>
      </c>
      <c r="L976" s="40" t="str">
        <f t="shared" si="63"/>
        <v xml:space="preserve">()
</v>
      </c>
      <c r="M976" s="41" t="e">
        <f t="shared" si="64"/>
        <v>#VALUE!</v>
      </c>
      <c r="N976" s="40" t="str">
        <f t="shared" si="65"/>
        <v xml:space="preserve">()
</v>
      </c>
    </row>
    <row r="977" spans="11:14" ht="19.95" customHeight="1">
      <c r="K977" s="39" t="e">
        <f t="shared" si="62"/>
        <v>#VALUE!</v>
      </c>
      <c r="L977" s="40" t="str">
        <f t="shared" si="63"/>
        <v xml:space="preserve">()
</v>
      </c>
      <c r="M977" s="41" t="e">
        <f t="shared" si="64"/>
        <v>#VALUE!</v>
      </c>
      <c r="N977" s="40" t="str">
        <f t="shared" si="65"/>
        <v xml:space="preserve">()
</v>
      </c>
    </row>
    <row r="978" spans="11:14" ht="19.95" customHeight="1">
      <c r="K978" s="39" t="e">
        <f t="shared" si="62"/>
        <v>#VALUE!</v>
      </c>
      <c r="L978" s="40" t="str">
        <f t="shared" si="63"/>
        <v xml:space="preserve">()
</v>
      </c>
      <c r="M978" s="41" t="e">
        <f t="shared" si="64"/>
        <v>#VALUE!</v>
      </c>
      <c r="N978" s="40" t="str">
        <f t="shared" si="65"/>
        <v xml:space="preserve">()
</v>
      </c>
    </row>
    <row r="979" spans="11:14" ht="19.95" customHeight="1">
      <c r="K979" s="39" t="e">
        <f t="shared" si="62"/>
        <v>#VALUE!</v>
      </c>
      <c r="L979" s="40" t="str">
        <f t="shared" si="63"/>
        <v xml:space="preserve">()
</v>
      </c>
      <c r="M979" s="41" t="e">
        <f t="shared" si="64"/>
        <v>#VALUE!</v>
      </c>
      <c r="N979" s="40" t="str">
        <f t="shared" si="65"/>
        <v xml:space="preserve">()
</v>
      </c>
    </row>
    <row r="980" spans="11:14" ht="19.95" customHeight="1">
      <c r="K980" s="39" t="e">
        <f t="shared" si="62"/>
        <v>#VALUE!</v>
      </c>
      <c r="L980" s="40" t="str">
        <f t="shared" si="63"/>
        <v xml:space="preserve">()
</v>
      </c>
      <c r="M980" s="41" t="e">
        <f t="shared" si="64"/>
        <v>#VALUE!</v>
      </c>
      <c r="N980" s="40" t="str">
        <f t="shared" si="65"/>
        <v xml:space="preserve">()
</v>
      </c>
    </row>
    <row r="981" spans="11:14" ht="19.95" customHeight="1">
      <c r="K981" s="39" t="e">
        <f t="shared" si="62"/>
        <v>#VALUE!</v>
      </c>
      <c r="L981" s="40" t="str">
        <f t="shared" si="63"/>
        <v xml:space="preserve">()
</v>
      </c>
      <c r="M981" s="41" t="e">
        <f t="shared" si="64"/>
        <v>#VALUE!</v>
      </c>
      <c r="N981" s="40" t="str">
        <f t="shared" si="65"/>
        <v xml:space="preserve">()
</v>
      </c>
    </row>
    <row r="982" spans="11:14" ht="19.95" customHeight="1">
      <c r="K982" s="39" t="e">
        <f t="shared" si="62"/>
        <v>#VALUE!</v>
      </c>
      <c r="L982" s="40" t="str">
        <f t="shared" si="63"/>
        <v xml:space="preserve">()
</v>
      </c>
      <c r="M982" s="41" t="e">
        <f t="shared" si="64"/>
        <v>#VALUE!</v>
      </c>
      <c r="N982" s="40" t="str">
        <f t="shared" si="65"/>
        <v xml:space="preserve">()
</v>
      </c>
    </row>
    <row r="983" spans="11:14" ht="19.95" customHeight="1">
      <c r="K983" s="39" t="e">
        <f t="shared" si="62"/>
        <v>#VALUE!</v>
      </c>
      <c r="L983" s="40" t="str">
        <f t="shared" si="63"/>
        <v xml:space="preserve">()
</v>
      </c>
      <c r="M983" s="41" t="e">
        <f t="shared" si="64"/>
        <v>#VALUE!</v>
      </c>
      <c r="N983" s="40" t="str">
        <f t="shared" si="65"/>
        <v xml:space="preserve">()
</v>
      </c>
    </row>
    <row r="984" spans="11:14" ht="19.95" customHeight="1">
      <c r="K984" s="39" t="e">
        <f t="shared" si="62"/>
        <v>#VALUE!</v>
      </c>
      <c r="L984" s="40" t="str">
        <f t="shared" si="63"/>
        <v xml:space="preserve">()
</v>
      </c>
      <c r="M984" s="41" t="e">
        <f t="shared" si="64"/>
        <v>#VALUE!</v>
      </c>
      <c r="N984" s="40" t="str">
        <f t="shared" si="65"/>
        <v xml:space="preserve">()
</v>
      </c>
    </row>
    <row r="985" spans="11:14" ht="19.95" customHeight="1">
      <c r="K985" s="39" t="e">
        <f t="shared" si="62"/>
        <v>#VALUE!</v>
      </c>
      <c r="L985" s="40" t="str">
        <f t="shared" si="63"/>
        <v xml:space="preserve">()
</v>
      </c>
      <c r="M985" s="41" t="e">
        <f t="shared" si="64"/>
        <v>#VALUE!</v>
      </c>
      <c r="N985" s="40" t="str">
        <f t="shared" si="65"/>
        <v xml:space="preserve">()
</v>
      </c>
    </row>
    <row r="986" spans="11:14" ht="19.95" customHeight="1">
      <c r="K986" s="39" t="e">
        <f t="shared" si="62"/>
        <v>#VALUE!</v>
      </c>
      <c r="L986" s="40" t="str">
        <f t="shared" si="63"/>
        <v xml:space="preserve">()
</v>
      </c>
      <c r="M986" s="41" t="e">
        <f t="shared" si="64"/>
        <v>#VALUE!</v>
      </c>
      <c r="N986" s="40" t="str">
        <f t="shared" si="65"/>
        <v xml:space="preserve">()
</v>
      </c>
    </row>
    <row r="987" spans="11:14" ht="19.95" customHeight="1">
      <c r="K987" s="39" t="e">
        <f t="shared" si="62"/>
        <v>#VALUE!</v>
      </c>
      <c r="L987" s="40" t="str">
        <f t="shared" si="63"/>
        <v xml:space="preserve">()
</v>
      </c>
      <c r="M987" s="41" t="e">
        <f t="shared" si="64"/>
        <v>#VALUE!</v>
      </c>
      <c r="N987" s="40" t="str">
        <f t="shared" si="65"/>
        <v xml:space="preserve">()
</v>
      </c>
    </row>
    <row r="988" spans="11:14" ht="19.95" customHeight="1">
      <c r="K988" s="39" t="e">
        <f t="shared" si="62"/>
        <v>#VALUE!</v>
      </c>
      <c r="L988" s="40" t="str">
        <f t="shared" si="63"/>
        <v xml:space="preserve">()
</v>
      </c>
      <c r="M988" s="41" t="e">
        <f t="shared" si="64"/>
        <v>#VALUE!</v>
      </c>
      <c r="N988" s="40" t="str">
        <f t="shared" si="65"/>
        <v xml:space="preserve">()
</v>
      </c>
    </row>
    <row r="989" spans="11:14" ht="19.95" customHeight="1">
      <c r="K989" s="39" t="e">
        <f t="shared" si="62"/>
        <v>#VALUE!</v>
      </c>
      <c r="L989" s="40" t="str">
        <f t="shared" si="63"/>
        <v xml:space="preserve">()
</v>
      </c>
      <c r="M989" s="41" t="e">
        <f t="shared" si="64"/>
        <v>#VALUE!</v>
      </c>
      <c r="N989" s="40" t="str">
        <f t="shared" si="65"/>
        <v xml:space="preserve">()
</v>
      </c>
    </row>
    <row r="990" spans="11:14" ht="19.95" customHeight="1">
      <c r="K990" s="39" t="e">
        <f t="shared" si="62"/>
        <v>#VALUE!</v>
      </c>
      <c r="L990" s="40" t="str">
        <f t="shared" si="63"/>
        <v xml:space="preserve">()
</v>
      </c>
      <c r="M990" s="41" t="e">
        <f t="shared" si="64"/>
        <v>#VALUE!</v>
      </c>
      <c r="N990" s="40" t="str">
        <f t="shared" si="65"/>
        <v xml:space="preserve">()
</v>
      </c>
    </row>
    <row r="991" spans="11:14" ht="19.95" customHeight="1">
      <c r="K991" s="39" t="e">
        <f t="shared" si="62"/>
        <v>#VALUE!</v>
      </c>
      <c r="L991" s="40" t="str">
        <f t="shared" si="63"/>
        <v xml:space="preserve">()
</v>
      </c>
      <c r="M991" s="41" t="e">
        <f t="shared" si="64"/>
        <v>#VALUE!</v>
      </c>
      <c r="N991" s="40" t="str">
        <f t="shared" si="65"/>
        <v xml:space="preserve">()
</v>
      </c>
    </row>
    <row r="992" spans="11:14" ht="19.95" customHeight="1">
      <c r="K992" s="39" t="e">
        <f t="shared" si="62"/>
        <v>#VALUE!</v>
      </c>
      <c r="L992" s="40" t="str">
        <f t="shared" si="63"/>
        <v xml:space="preserve">()
</v>
      </c>
      <c r="M992" s="41" t="e">
        <f t="shared" si="64"/>
        <v>#VALUE!</v>
      </c>
      <c r="N992" s="40" t="str">
        <f t="shared" si="65"/>
        <v xml:space="preserve">()
</v>
      </c>
    </row>
    <row r="993" spans="11:14" ht="19.95" customHeight="1">
      <c r="K993" s="39" t="e">
        <f t="shared" si="62"/>
        <v>#VALUE!</v>
      </c>
      <c r="L993" s="40" t="str">
        <f t="shared" si="63"/>
        <v xml:space="preserve">()
</v>
      </c>
      <c r="M993" s="41" t="e">
        <f t="shared" si="64"/>
        <v>#VALUE!</v>
      </c>
      <c r="N993" s="40" t="str">
        <f t="shared" si="65"/>
        <v xml:space="preserve">()
</v>
      </c>
    </row>
    <row r="994" spans="11:14" ht="19.95" customHeight="1">
      <c r="K994" s="39" t="e">
        <f t="shared" si="62"/>
        <v>#VALUE!</v>
      </c>
      <c r="L994" s="40" t="str">
        <f t="shared" si="63"/>
        <v xml:space="preserve">()
</v>
      </c>
      <c r="M994" s="41" t="e">
        <f t="shared" si="64"/>
        <v>#VALUE!</v>
      </c>
      <c r="N994" s="40" t="str">
        <f t="shared" si="65"/>
        <v xml:space="preserve">()
</v>
      </c>
    </row>
    <row r="995" spans="11:14" ht="19.95" customHeight="1">
      <c r="K995" s="39" t="e">
        <f t="shared" si="62"/>
        <v>#VALUE!</v>
      </c>
      <c r="L995" s="40" t="str">
        <f t="shared" si="63"/>
        <v xml:space="preserve">()
</v>
      </c>
      <c r="M995" s="41" t="e">
        <f t="shared" si="64"/>
        <v>#VALUE!</v>
      </c>
      <c r="N995" s="40" t="str">
        <f t="shared" si="65"/>
        <v xml:space="preserve">()
</v>
      </c>
    </row>
    <row r="996" spans="11:14" ht="87">
      <c r="K996" s="39" t="e">
        <f t="shared" si="62"/>
        <v>#VALUE!</v>
      </c>
      <c r="L996" s="40" t="str">
        <f t="shared" si="63"/>
        <v xml:space="preserve">()
</v>
      </c>
      <c r="M996" s="41" t="e">
        <f t="shared" si="64"/>
        <v>#VALUE!</v>
      </c>
      <c r="N996" s="40" t="str">
        <f t="shared" si="65"/>
        <v xml:space="preserve">()
</v>
      </c>
    </row>
    <row r="997" spans="11:14" ht="87">
      <c r="K997" s="39" t="e">
        <f t="shared" si="62"/>
        <v>#VALUE!</v>
      </c>
      <c r="L997" s="40" t="str">
        <f t="shared" si="63"/>
        <v xml:space="preserve">()
</v>
      </c>
      <c r="M997" s="41" t="e">
        <f t="shared" si="64"/>
        <v>#VALUE!</v>
      </c>
      <c r="N997" s="40" t="str">
        <f t="shared" si="65"/>
        <v xml:space="preserve">()
</v>
      </c>
    </row>
    <row r="998" spans="11:14" ht="87">
      <c r="K998" s="39" t="e">
        <f t="shared" si="62"/>
        <v>#VALUE!</v>
      </c>
      <c r="L998" s="40" t="str">
        <f t="shared" si="63"/>
        <v xml:space="preserve">()
</v>
      </c>
      <c r="M998" s="41" t="e">
        <f t="shared" si="64"/>
        <v>#VALUE!</v>
      </c>
      <c r="N998" s="40" t="str">
        <f t="shared" si="65"/>
        <v xml:space="preserve">()
</v>
      </c>
    </row>
    <row r="999" spans="11:14" ht="87">
      <c r="K999" s="39" t="e">
        <f t="shared" si="62"/>
        <v>#VALUE!</v>
      </c>
      <c r="L999" s="40" t="str">
        <f t="shared" si="63"/>
        <v xml:space="preserve">()
</v>
      </c>
      <c r="M999" s="41" t="e">
        <f t="shared" si="64"/>
        <v>#VALUE!</v>
      </c>
      <c r="N999" s="40" t="str">
        <f t="shared" si="65"/>
        <v xml:space="preserve">()
</v>
      </c>
    </row>
    <row r="1000" spans="11:14" ht="87">
      <c r="K1000" s="39" t="e">
        <f t="shared" si="62"/>
        <v>#VALUE!</v>
      </c>
      <c r="L1000" s="40" t="str">
        <f t="shared" si="63"/>
        <v xml:space="preserve">()
</v>
      </c>
      <c r="M1000" s="41" t="e">
        <f t="shared" si="64"/>
        <v>#VALUE!</v>
      </c>
      <c r="N1000" s="40" t="str">
        <f t="shared" si="65"/>
        <v xml:space="preserve">()
</v>
      </c>
    </row>
    <row r="1001" spans="11:14" ht="87">
      <c r="K1001" s="39" t="e">
        <f t="shared" si="62"/>
        <v>#VALUE!</v>
      </c>
      <c r="L1001" s="40" t="str">
        <f t="shared" si="63"/>
        <v xml:space="preserve">()
</v>
      </c>
      <c r="M1001" s="41" t="e">
        <f t="shared" si="64"/>
        <v>#VALUE!</v>
      </c>
      <c r="N1001" s="40" t="str">
        <f t="shared" si="65"/>
        <v xml:space="preserve">()
</v>
      </c>
    </row>
    <row r="1002" spans="11:14" ht="87">
      <c r="K1002" s="39" t="e">
        <f t="shared" si="62"/>
        <v>#VALUE!</v>
      </c>
      <c r="L1002" s="40" t="str">
        <f t="shared" ref="L1002:L1004" si="66">B1002&amp;"("&amp;C1002&amp;")" &amp; CHAR(10) &amp; F1002 &amp; CHAR(10) &amp; H1002 &amp; CHAR(10) &amp; I1002 &amp; CHAR(10) &amp; J1002</f>
        <v xml:space="preserve">()
</v>
      </c>
      <c r="M1002" s="41" t="e">
        <f t="shared" si="64"/>
        <v>#VALUE!</v>
      </c>
      <c r="N1002" s="40" t="str">
        <f t="shared" ref="N1002:N1004" si="67">A1002&amp;"("&amp;B1002&amp;")" &amp; CHAR(10) &amp; F1002 &amp; CHAR(10) &amp; H1002 &amp; CHAR(10) &amp; I1002 &amp; CHAR(10) &amp; J1002</f>
        <v xml:space="preserve">()
</v>
      </c>
    </row>
    <row r="1003" spans="11:14" ht="87">
      <c r="K1003" s="39" t="e">
        <f t="shared" si="62"/>
        <v>#VALUE!</v>
      </c>
      <c r="L1003" s="40" t="str">
        <f t="shared" si="66"/>
        <v xml:space="preserve">()
</v>
      </c>
      <c r="M1003" s="41" t="e">
        <f t="shared" si="64"/>
        <v>#VALUE!</v>
      </c>
      <c r="N1003" s="40" t="str">
        <f t="shared" si="67"/>
        <v xml:space="preserve">()
</v>
      </c>
    </row>
    <row r="1004" spans="11:14" ht="87">
      <c r="K1004" s="39" t="e">
        <f t="shared" si="62"/>
        <v>#VALUE!</v>
      </c>
      <c r="L1004" s="40" t="str">
        <f t="shared" si="66"/>
        <v xml:space="preserve">()
</v>
      </c>
      <c r="M1004" s="41" t="e">
        <f t="shared" si="64"/>
        <v>#VALUE!</v>
      </c>
      <c r="N1004" s="40" t="str">
        <f t="shared" si="67"/>
        <v xml:space="preserve">()
</v>
      </c>
    </row>
    <row r="1005" spans="11:14">
      <c r="K1005" s="39" t="str">
        <f t="shared" ref="K1005:K1007" si="68">IF(RIGHT(D1005,2)="0일",SUBSTITUTE(CONCATENATE(A1005,D1005,E1005)," ",""),SUBSTITUTE(SUBSTITUTE(CONCATENATE(A1005,D1005,E1005)," ",""),"0",""))</f>
        <v/>
      </c>
    </row>
    <row r="1006" spans="11:14">
      <c r="K1006" s="39" t="str">
        <f t="shared" si="68"/>
        <v/>
      </c>
    </row>
    <row r="1007" spans="11:14">
      <c r="K1007" s="39" t="str">
        <f t="shared" si="68"/>
        <v/>
      </c>
    </row>
  </sheetData>
  <sheetProtection password="CC15" sheet="1" objects="1" scenarios="1" formatCells="0" formatColumns="0" formatRows="0" sort="0" autoFilter="0" pivotTables="0"/>
  <sortState ref="A2:O1001">
    <sortCondition ref="C2:C1001"/>
    <sortCondition ref="B2:B1001"/>
    <sortCondition ref="A2:A1001"/>
    <sortCondition ref="D2:D1001"/>
  </sortState>
  <phoneticPr fontId="1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사용설명서!$C$10:$I$10</xm:f>
          </x14:formula1>
          <xm:sqref>E1:E1048576</xm:sqref>
        </x14:dataValidation>
        <x14:dataValidation type="list" allowBlank="1" showInputMessage="1" showErrorMessage="1">
          <x14:formula1>
            <xm:f>사용설명서!$C$9:$G$9</xm:f>
          </x14:formula1>
          <xm:sqref>D1:D1048576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tabSelected="1" workbookViewId="0">
      <selection activeCell="K3" sqref="K3"/>
    </sheetView>
  </sheetViews>
  <sheetFormatPr defaultRowHeight="17.399999999999999"/>
  <cols>
    <col min="1" max="1" width="10.8984375" customWidth="1"/>
    <col min="2" max="2" width="7.09765625" bestFit="1" customWidth="1"/>
    <col min="3" max="3" width="11.69921875" bestFit="1" customWidth="1"/>
    <col min="4" max="4" width="0.19921875" hidden="1" customWidth="1"/>
    <col min="5" max="5" width="30.69921875" style="2" customWidth="1"/>
    <col min="6" max="6" width="0.19921875" hidden="1" customWidth="1"/>
    <col min="7" max="7" width="30.69921875" style="2" customWidth="1"/>
    <col min="8" max="8" width="0.19921875" hidden="1" customWidth="1"/>
    <col min="9" max="9" width="30.69921875" style="2" customWidth="1"/>
    <col min="10" max="10" width="0.19921875" hidden="1" customWidth="1"/>
    <col min="11" max="11" width="30.69921875" style="2" customWidth="1"/>
    <col min="12" max="12" width="0.19921875" hidden="1" customWidth="1"/>
    <col min="13" max="13" width="30.69921875" style="2" customWidth="1"/>
  </cols>
  <sheetData>
    <row r="1" spans="1:13">
      <c r="A1" t="s">
        <v>7</v>
      </c>
      <c r="B1" t="s">
        <v>33</v>
      </c>
    </row>
    <row r="2" spans="1:13" s="23" customFormat="1" ht="42.6" customHeight="1">
      <c r="A2" s="70" t="s">
        <v>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26.4" customHeight="1">
      <c r="E3" s="68" t="s">
        <v>16</v>
      </c>
      <c r="F3" s="69"/>
      <c r="G3" s="69"/>
      <c r="H3" s="69"/>
      <c r="I3" s="69"/>
      <c r="K3" s="35" t="s">
        <v>88</v>
      </c>
      <c r="L3" s="1"/>
    </row>
    <row r="4" spans="1:13" ht="17.399999999999999" customHeight="1" thickBot="1"/>
    <row r="5" spans="1:13" s="3" customFormat="1" ht="21">
      <c r="A5" s="10" t="s">
        <v>9</v>
      </c>
      <c r="B5" s="71" t="s">
        <v>34</v>
      </c>
      <c r="C5" s="71" t="s">
        <v>35</v>
      </c>
      <c r="D5" s="6"/>
      <c r="E5" s="4" t="str">
        <f>사용설명서!C9</f>
        <v>6월29일</v>
      </c>
      <c r="F5" s="49"/>
      <c r="G5" s="4" t="str">
        <f>사용설명서!D9</f>
        <v>6월30일</v>
      </c>
      <c r="H5" s="49"/>
      <c r="I5" s="4" t="str">
        <f>사용설명서!E9</f>
        <v>7월01일</v>
      </c>
      <c r="J5" s="49"/>
      <c r="K5" s="4" t="str">
        <f>사용설명서!F9</f>
        <v>7월02일</v>
      </c>
      <c r="L5" s="63"/>
      <c r="M5" s="64" t="str">
        <f>사용설명서!G9</f>
        <v>7월03일</v>
      </c>
    </row>
    <row r="6" spans="1:13" s="3" customFormat="1" ht="23.4" customHeight="1" thickBot="1">
      <c r="A6" s="11" t="s">
        <v>10</v>
      </c>
      <c r="B6" s="72"/>
      <c r="C6" s="72"/>
      <c r="D6" s="7"/>
      <c r="E6" s="5" t="s">
        <v>81</v>
      </c>
      <c r="F6" s="5" t="str">
        <f t="shared" ref="F6:L6" si="0">TEXT(CONCATENATE("2020-0",LEFT(F5,1),"-",MID(F5,3,2)),"AAA")</f>
        <v>2020-0-</v>
      </c>
      <c r="G6" s="5" t="s">
        <v>82</v>
      </c>
      <c r="H6" s="5" t="str">
        <f t="shared" si="0"/>
        <v>2020-0-</v>
      </c>
      <c r="I6" s="5" t="s">
        <v>78</v>
      </c>
      <c r="J6" s="5" t="str">
        <f t="shared" si="0"/>
        <v>2020-0-</v>
      </c>
      <c r="K6" s="5" t="s">
        <v>79</v>
      </c>
      <c r="L6" s="5" t="str">
        <f t="shared" si="0"/>
        <v>2020-0-</v>
      </c>
      <c r="M6" s="65" t="s">
        <v>80</v>
      </c>
    </row>
    <row r="7" spans="1:13" ht="90" customHeight="1">
      <c r="A7" s="12" t="s">
        <v>11</v>
      </c>
      <c r="B7" s="52" t="s">
        <v>36</v>
      </c>
      <c r="C7" s="28" t="s">
        <v>37</v>
      </c>
      <c r="D7" s="53" t="str">
        <f t="shared" ref="D7:D13" si="1">CONCATENATE($K$3,E$5,$A7)</f>
        <v>1학년1반6월29일1교시</v>
      </c>
      <c r="E7" s="54" t="str">
        <f>VLOOKUP(반별시간표!D7,주간학습내용!$K$2:$L$995,2,FALSE)</f>
        <v>한국사(김희자)
갑오개혁과 을미개혁(116쪽)
ebs온라인클래스
ebs영상시청 및 ppt. 학습지 정리
학습지 포트폴리오</v>
      </c>
      <c r="F7" s="55" t="str">
        <f t="shared" ref="F7:F13" si="2">CONCATENATE($K$3,G$5,$A7)</f>
        <v>1학년1반6월30일1교시</v>
      </c>
      <c r="G7" s="54" t="str">
        <f>VLOOKUP(반별시간표!F7,주간학습내용!$K$2:$L$995,2,FALSE)</f>
        <v>미술(이준형)
평면과 입체-공간의 탐색
ebs온라인클래스
PPT (동영상), 활동지 작성
작품 구상 및 활동지 작성</v>
      </c>
      <c r="H7" s="55" t="str">
        <f t="shared" ref="H7:H13" si="3">CONCATENATE($K$3,I$5,$A7)</f>
        <v>1학년1반7월01일1교시</v>
      </c>
      <c r="I7" s="54" t="str">
        <f>VLOOKUP(반별시간표!H7,주간학습내용!$K$2:$L$995,2,FALSE)</f>
        <v>통합과학(권담)
1. 역학적시스템
EBS온라인클래스
14강. 역학적시스템 (4) [33,34차시]
학습결과보고서 작성 제출</v>
      </c>
      <c r="J7" s="55" t="str">
        <f t="shared" ref="J7:J13" si="4">CONCATENATE($K$3,K$5,$A7)</f>
        <v>1학년1반7월02일1교시</v>
      </c>
      <c r="K7" s="54" t="str">
        <f>VLOOKUP(반별시간표!J7,주간학습내용!$K$2:$L$995,2,FALSE)</f>
        <v>수학(전유리)
34. 직선의 방정식
ebs 온라인 클래스
영상시청, 문제풀이
밴드 채팅 과제제출</v>
      </c>
      <c r="L7" s="55" t="str">
        <f t="shared" ref="L7:L13" si="5">CONCATENATE($K$3,M$5,$A7)</f>
        <v>1학년1반7월03일1교시</v>
      </c>
      <c r="M7" s="56" t="str">
        <f>VLOOKUP(반별시간표!L7,주간학습내용!$K$2:$L$995,2,FALSE)</f>
        <v>국어(정상미)
5-(3)의사소통과 언어예절
EBS온라인클래스
강의 시청
학급 단톡방</v>
      </c>
    </row>
    <row r="8" spans="1:13" ht="90" customHeight="1">
      <c r="A8" s="13" t="s">
        <v>12</v>
      </c>
      <c r="B8" s="57" t="s">
        <v>38</v>
      </c>
      <c r="C8" s="29" t="s">
        <v>37</v>
      </c>
      <c r="D8" s="9" t="str">
        <f t="shared" si="1"/>
        <v>1학년1반6월29일2교시</v>
      </c>
      <c r="E8" s="17" t="str">
        <f>VLOOKUP(반별시간표!D8,주간학습내용!$K$2:$L$995,2,FALSE)</f>
        <v>수학(전유리)
32. 선분의 내분과 외분
ebs 온라인 클래스
영상시청, 문제풀이
밴드 채팅 과제제출</v>
      </c>
      <c r="F8" s="18" t="str">
        <f t="shared" si="2"/>
        <v>1학년1반6월30일2교시</v>
      </c>
      <c r="G8" s="17" t="str">
        <f>VLOOKUP(반별시간표!F8,주간학습내용!$K$2:$L$995,2,FALSE)</f>
        <v>국어(정상미)
5-(2)우리말의 문장 표현 1
EBS온라인클래스
강의 시청
학급 단톡방</v>
      </c>
      <c r="H8" s="18" t="str">
        <f t="shared" si="3"/>
        <v>1학년1반7월01일2교시</v>
      </c>
      <c r="I8" s="17" t="str">
        <f>VLOOKUP(반별시간표!H8,주간학습내용!$K$2:$L$995,2,FALSE)</f>
        <v>통합사회(강은경)
학급규칙만들기
자기주도학습
학급규칙 만들기
학습지 작성</v>
      </c>
      <c r="J8" s="18" t="str">
        <f t="shared" si="4"/>
        <v>1학년1반7월02일2교시</v>
      </c>
      <c r="K8" s="17" t="str">
        <f>VLOOKUP(반별시간표!J8,주간학습내용!$K$2:$L$995,2,FALSE)</f>
        <v>미술(이준형)
평면과 입체-공간의 탐색
ebs온라인클래스
PPT (동영상), 활동지 작성
작품 구상 및 활동지 작성</v>
      </c>
      <c r="L8" s="18" t="str">
        <f t="shared" si="5"/>
        <v>1학년1반7월03일2교시</v>
      </c>
      <c r="M8" s="19" t="str">
        <f>VLOOKUP(반별시간표!L8,주간학습내용!$K$2:$L$995,2,FALSE)</f>
        <v>영어(백상목)
Lesson 4. The Door to the World
ebs온라인 클래스
4과 2차시 복습자료 및 과제
과제 제출</v>
      </c>
    </row>
    <row r="9" spans="1:13" ht="90" customHeight="1">
      <c r="A9" s="13" t="s">
        <v>3</v>
      </c>
      <c r="B9" s="57" t="s">
        <v>39</v>
      </c>
      <c r="C9" s="29" t="s">
        <v>37</v>
      </c>
      <c r="D9" s="9" t="str">
        <f t="shared" si="1"/>
        <v>1학년1반6월29일3교시</v>
      </c>
      <c r="E9" s="17" t="str">
        <f>VLOOKUP(반별시간표!D9,주간학습내용!$K$2:$L$995,2,FALSE)</f>
        <v>통합사회(강은경)
현대 사회의 인권
영상시청
관련영상 시청 및 성찰록 완성
성찰록 발표</v>
      </c>
      <c r="F9" s="18" t="str">
        <f t="shared" si="2"/>
        <v>1학년1반6월30일3교시</v>
      </c>
      <c r="G9" s="17" t="str">
        <f>VLOOKUP(반별시간표!F9,주간학습내용!$K$2:$L$995,2,FALSE)</f>
        <v>영어(백상목)
Lesson 4. The Door to the World
ebs온라인 클래스
4과 1차시 복습 자료 및 과제
과제 제출</v>
      </c>
      <c r="H9" s="18" t="str">
        <f t="shared" si="3"/>
        <v>1학년1반7월01일3교시</v>
      </c>
      <c r="I9" s="17" t="str">
        <f>VLOOKUP(반별시간표!H9,주간학습내용!$K$2:$L$995,2,FALSE)</f>
        <v>한국사(김희자)
독립협회의 활동(120쪽)
ebs온라인클래스
ebs영상시청 및 ppt. 학습지 정리
학습지 포트폴리오</v>
      </c>
      <c r="J9" s="18" t="str">
        <f t="shared" si="4"/>
        <v>1학년1반7월02일3교시</v>
      </c>
      <c r="K9" s="17" t="str">
        <f>VLOOKUP(반별시간표!J9,주간학습내용!$K$2:$L$995,2,FALSE)</f>
        <v>국어(정상미)
5-(2)우리말의 문장 표현 2
EBS온라인클래스
강의 시청
학급 단톡방</v>
      </c>
      <c r="L9" s="18" t="str">
        <f t="shared" si="5"/>
        <v>1학년1반7월03일3교시</v>
      </c>
      <c r="M9" s="19" t="str">
        <f>VLOOKUP(반별시간표!L9,주간학습내용!$K$2:$L$995,2,FALSE)</f>
        <v>기술가정(남주)
18차시 중단원 정리
ebs온라인클래스
유인물 풀이 및 활동지작성
유인물 풀이 및 과제방에 제출</v>
      </c>
    </row>
    <row r="10" spans="1:13" ht="90" customHeight="1">
      <c r="A10" s="13" t="s">
        <v>4</v>
      </c>
      <c r="B10" s="57" t="s">
        <v>40</v>
      </c>
      <c r="C10" s="29" t="s">
        <v>37</v>
      </c>
      <c r="D10" s="9" t="str">
        <f t="shared" si="1"/>
        <v>1학년1반6월29일4교시</v>
      </c>
      <c r="E10" s="17" t="str">
        <f>VLOOKUP(반별시간표!D10,주간학습내용!$K$2:$L$995,2,FALSE)</f>
        <v>기술가정(남주)
17차시 한옥과 친환경적인 주생활2
ebs온라인클래스
동영상,내용정리,PPT
내용정리및 질문지 과제방제출</v>
      </c>
      <c r="F10" s="18" t="str">
        <f t="shared" si="2"/>
        <v>1학년1반6월30일4교시</v>
      </c>
      <c r="G10" s="17" t="str">
        <f>VLOOKUP(반별시간표!F10,주간학습내용!$K$2:$L$995,2,FALSE)</f>
        <v>진로와직업(고경호)
제8강 직업의 긍정적 가치란 무엇일까
EBS온라인클래스
PPT.(동영상), 파일 시청
교과서 진로활동/파일 작성후 사진제출</v>
      </c>
      <c r="H10" s="18" t="str">
        <f t="shared" si="3"/>
        <v>1학년1반7월01일4교시</v>
      </c>
      <c r="I10" s="17" t="str">
        <f>VLOOKUP(반별시간표!H10,주간학습내용!$K$2:$L$995,2,FALSE)</f>
        <v>체육(이범구)
스포츠와 도전
과제형 수업
배구 서비스 및 배드민턴 연습
수행평가 연습</v>
      </c>
      <c r="J10" s="18" t="str">
        <f t="shared" si="4"/>
        <v>1학년1반7월02일4교시</v>
      </c>
      <c r="K10" s="17" t="str">
        <f>VLOOKUP(반별시간표!J10,주간학습내용!$K$2:$L$995,2,FALSE)</f>
        <v xml:space="preserve">영어(백상목)
Lesson 4. The Door to the World
ebs온라인 클래스
4과 2차시 동영상 학습
</v>
      </c>
      <c r="L10" s="18" t="str">
        <f t="shared" si="5"/>
        <v>1학년1반7월03일4교시</v>
      </c>
      <c r="M10" s="19" t="str">
        <f>VLOOKUP(반별시간표!L10,주간학습내용!$K$2:$L$995,2,FALSE)</f>
        <v>수학(전유리)
35. 직선의 평행과 수직
ebs 온라인 클래스
영상시청, 문제풀이
밴드 채팅 과제제출</v>
      </c>
    </row>
    <row r="11" spans="1:13" ht="90" customHeight="1">
      <c r="A11" s="13" t="s">
        <v>13</v>
      </c>
      <c r="B11" s="57" t="s">
        <v>41</v>
      </c>
      <c r="C11" s="29" t="s">
        <v>37</v>
      </c>
      <c r="D11" s="9" t="str">
        <f t="shared" si="1"/>
        <v>1학년1반6월29일5교시</v>
      </c>
      <c r="E11" s="17" t="str">
        <f>VLOOKUP(반별시간표!D11,주간학습내용!$K$2:$L$995,2,FALSE)</f>
        <v xml:space="preserve">영어(백상목)
Lesson 4. The Door to the World
ebs온라인 클래스
4과 1차시 동영상 학습
</v>
      </c>
      <c r="F11" s="18" t="str">
        <f t="shared" si="2"/>
        <v>1학년1반6월30일5교시</v>
      </c>
      <c r="G11" s="17" t="str">
        <f>VLOOKUP(반별시간표!F11,주간학습내용!$K$2:$L$995,2,FALSE)</f>
        <v>음악(임영희)
음악탐구의 보람
ebs온라인클래스
서양음악의 발달-바로크
활동지</v>
      </c>
      <c r="H11" s="18" t="str">
        <f t="shared" si="3"/>
        <v>1학년1반7월01일5교시</v>
      </c>
      <c r="I11" s="17" t="str">
        <f>VLOOKUP(반별시간표!H11,주간학습내용!$K$2:$L$995,2,FALSE)</f>
        <v>자율활동(전유리)
창의주제 활동
ebs온라인클래스
영상 시청 또는 문서 읽기
느낀점 작성 또는 토론 댓글 달기</v>
      </c>
      <c r="J11" s="18" t="str">
        <f t="shared" si="4"/>
        <v>1학년1반7월02일5교시</v>
      </c>
      <c r="K11" s="17" t="str">
        <f>VLOOKUP(반별시간표!J11,주간학습내용!$K$2:$L$995,2,FALSE)</f>
        <v>체육(이범구)
스포츠와 도전
과제형 수업
배구 서비스 및 배드민턴 연습
수행평가 연습</v>
      </c>
      <c r="L11" s="18" t="str">
        <f t="shared" si="5"/>
        <v>1학년1반7월03일5교시</v>
      </c>
      <c r="M11" s="19" t="str">
        <f>VLOOKUP(반별시간표!L11,주간학습내용!$K$2:$L$995,2,FALSE)</f>
        <v>통합사회(강은경)
인권보장과 헌법의 역할
영상시청
관련영상 시청 및 성찰록 완성
성찰록 발표</v>
      </c>
    </row>
    <row r="12" spans="1:13" ht="90" customHeight="1">
      <c r="A12" s="13" t="s">
        <v>14</v>
      </c>
      <c r="B12" s="57" t="s">
        <v>42</v>
      </c>
      <c r="C12" s="29" t="s">
        <v>37</v>
      </c>
      <c r="D12" s="9" t="str">
        <f t="shared" si="1"/>
        <v>1학년1반6월29일6교시</v>
      </c>
      <c r="E12" s="17" t="str">
        <f>VLOOKUP(반별시간표!D12,주간학습내용!$K$2:$L$995,2,FALSE)</f>
        <v>국어(정상미)
5-(1)음운변동과 한글맞춤법 3
EBS온라인클래스
강의 시청
학급 단톡방</v>
      </c>
      <c r="F12" s="18" t="str">
        <f t="shared" si="2"/>
        <v>1학년1반6월30일6교시</v>
      </c>
      <c r="G12" s="17" t="str">
        <f>VLOOKUP(반별시간표!F12,주간학습내용!$K$2:$L$995,2,FALSE)</f>
        <v>통합과학(권담)
1. 역학적시스템
EBS온라인클래스
13강. 역학적시스템 (3) [31,32차시]
학습결과보고서 작성 제출</v>
      </c>
      <c r="H12" s="18" t="str">
        <f t="shared" si="3"/>
        <v>1학년1반7월01일6교시</v>
      </c>
      <c r="I12" s="17" t="str">
        <f>VLOOKUP(반별시간표!H12,주간학습내용!$K$2:$L$995,2,FALSE)</f>
        <v>자율활동(전유리)
창의주제 활동
ebs온라인클래스
영상 시청 또는 문서 읽기
느낀점 작성 또는 토론 댓글 달기</v>
      </c>
      <c r="J12" s="18" t="str">
        <f t="shared" si="4"/>
        <v>1학년1반7월02일6교시</v>
      </c>
      <c r="K12" s="17" t="str">
        <f>VLOOKUP(반별시간표!J12,주간학습내용!$K$2:$L$995,2,FALSE)</f>
        <v>통합과학(권담)
1. 역학적시스템
EBS온라인클래스
14강. 역학적시스템 (4) [33,34차시]
학습결과보고서 작성 제출</v>
      </c>
      <c r="L12" s="18" t="str">
        <f t="shared" si="5"/>
        <v>1학년1반7월03일6교시</v>
      </c>
      <c r="M12" s="19" t="str">
        <f>VLOOKUP(반별시간표!L12,주간학습내용!$K$2:$L$995,2,FALSE)</f>
        <v>한국사(김희자)
대한제국과 광무개혁(124쪽)
ebs온라인클래스
ebs영상시청 및 ppt. 학습지 정리
학습지 포트폴리오</v>
      </c>
    </row>
    <row r="13" spans="1:13" ht="90" customHeight="1" thickBot="1">
      <c r="A13" s="11" t="s">
        <v>6</v>
      </c>
      <c r="B13" s="58" t="s">
        <v>43</v>
      </c>
      <c r="C13" s="30" t="s">
        <v>37</v>
      </c>
      <c r="D13" s="14" t="str">
        <f t="shared" si="1"/>
        <v>1학년1반6월29일7교시</v>
      </c>
      <c r="E13" s="20" t="str">
        <f>VLOOKUP(반별시간표!D13,주간학습내용!$K$2:$L$995,2,FALSE)</f>
        <v>통합과학(권담)
1. 역학적시스템
EBS온라인클래스
13강. 역학적시스템 (3) [31,32차시]
학습결과보고서 작성 제출</v>
      </c>
      <c r="F13" s="21" t="str">
        <f t="shared" si="2"/>
        <v>1학년1반6월30일7교시</v>
      </c>
      <c r="G13" s="20" t="str">
        <f>VLOOKUP(반별시간표!F13,주간학습내용!$K$2:$L$995,2,FALSE)</f>
        <v>수학(전유리)
33. 단원정리-평면좌표
ebs 온라인 클래스
영상시청, 문제풀이
밴드 채팅 과제제출</v>
      </c>
      <c r="H13" s="21" t="str">
        <f t="shared" si="3"/>
        <v>1학년1반7월01일7교시</v>
      </c>
      <c r="I13" s="20" t="str">
        <f>VLOOKUP(반별시간표!H13,주간학습내용!$K$2:$L$995,2,FALSE)</f>
        <v>자율활동(전유리)
창의주제 활동
ebs온라인클래스
영상 시청 또는 문서 읽기
느낀점 작성 또는 토론 댓글 달기</v>
      </c>
      <c r="J13" s="21" t="str">
        <f t="shared" si="4"/>
        <v>1학년1반7월02일7교시</v>
      </c>
      <c r="K13" s="20" t="str">
        <f>VLOOKUP(반별시간표!J13,주간학습내용!$K$2:$L$995,2,FALSE)</f>
        <v>통합사회(강은경)
인권보장과 헌법의 역할
교과서 탐구 및 성찰록 작성
교과서 탐구 및 성찰록 작성
성찰록 작성</v>
      </c>
      <c r="L13" s="21" t="str">
        <f t="shared" si="5"/>
        <v>1학년1반7월03일7교시</v>
      </c>
      <c r="M13" s="27" t="s">
        <v>45</v>
      </c>
    </row>
    <row r="14" spans="1:13" ht="28.8" customHeight="1"/>
  </sheetData>
  <mergeCells count="4">
    <mergeCell ref="E3:I3"/>
    <mergeCell ref="A2:M2"/>
    <mergeCell ref="B5:B6"/>
    <mergeCell ref="C5:C6"/>
  </mergeCells>
  <phoneticPr fontId="1" type="noConversion"/>
  <dataValidations count="2">
    <dataValidation type="list" allowBlank="1" showInputMessage="1" showErrorMessage="1" sqref="L3">
      <formula1>"1학년1반,1학년2반,1학년3반,1학년4반,2학년1반,2학년2반,2학년3반,2학년4반,3학년1반,3학년2반,3학년3반,3학년4반"</formula1>
    </dataValidation>
    <dataValidation type="list" allowBlank="1" showInputMessage="1" showErrorMessage="1" sqref="K3">
      <formula1>"1학년1반,1학년2반,1학년3반,1학년4반,2학년1반,2학년2반,2학년3반,2학년4반"</formula1>
    </dataValidation>
  </dataValidations>
  <pageMargins left="0.7" right="0.7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workbookViewId="0">
      <selection activeCell="E3" sqref="E3:I3"/>
    </sheetView>
  </sheetViews>
  <sheetFormatPr defaultRowHeight="17.399999999999999"/>
  <cols>
    <col min="1" max="1" width="10.8984375" bestFit="1" customWidth="1"/>
    <col min="2" max="2" width="7.09765625" bestFit="1" customWidth="1"/>
    <col min="3" max="3" width="11.69921875" bestFit="1" customWidth="1"/>
    <col min="4" max="4" width="10.69921875" hidden="1" customWidth="1"/>
    <col min="5" max="5" width="30.69921875" style="2" customWidth="1"/>
    <col min="6" max="6" width="30.69921875" hidden="1" customWidth="1"/>
    <col min="7" max="7" width="30.69921875" style="2" customWidth="1"/>
    <col min="8" max="8" width="30.69921875" hidden="1" customWidth="1"/>
    <col min="9" max="9" width="30.69921875" style="2" customWidth="1"/>
    <col min="10" max="10" width="30.69921875" hidden="1" customWidth="1"/>
    <col min="11" max="11" width="30.69921875" style="2" customWidth="1"/>
    <col min="12" max="12" width="30.69921875" hidden="1" customWidth="1"/>
    <col min="13" max="13" width="30.69921875" style="2" customWidth="1"/>
  </cols>
  <sheetData>
    <row r="1" spans="1:13">
      <c r="A1" t="s">
        <v>7</v>
      </c>
      <c r="B1" t="s">
        <v>33</v>
      </c>
    </row>
    <row r="2" spans="1:13" s="23" customFormat="1" ht="38.4" customHeight="1">
      <c r="A2" s="70" t="s">
        <v>52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26.4" customHeight="1">
      <c r="E3" s="68" t="s">
        <v>53</v>
      </c>
      <c r="F3" s="69"/>
      <c r="G3" s="69"/>
      <c r="H3" s="69"/>
      <c r="I3" s="69"/>
      <c r="K3" s="35" t="s">
        <v>104</v>
      </c>
      <c r="L3" s="22"/>
    </row>
    <row r="4" spans="1:13" ht="13.8" customHeight="1" thickBot="1"/>
    <row r="5" spans="1:13" s="3" customFormat="1" ht="21">
      <c r="A5" s="10" t="s">
        <v>9</v>
      </c>
      <c r="B5" s="71" t="s">
        <v>34</v>
      </c>
      <c r="C5" s="71" t="s">
        <v>35</v>
      </c>
      <c r="D5" s="6"/>
      <c r="E5" s="4" t="str">
        <f>사용설명서!C9</f>
        <v>6월29일</v>
      </c>
      <c r="F5" s="49"/>
      <c r="G5" s="4" t="str">
        <f>사용설명서!D9</f>
        <v>6월30일</v>
      </c>
      <c r="H5" s="49"/>
      <c r="I5" s="4" t="str">
        <f>사용설명서!E9</f>
        <v>7월01일</v>
      </c>
      <c r="J5" s="49"/>
      <c r="K5" s="4" t="str">
        <f>사용설명서!F9</f>
        <v>7월02일</v>
      </c>
      <c r="L5" s="63"/>
      <c r="M5" s="64" t="str">
        <f>사용설명서!G9</f>
        <v>7월03일</v>
      </c>
    </row>
    <row r="6" spans="1:13" s="3" customFormat="1" ht="21.6" thickBot="1">
      <c r="A6" s="11" t="s">
        <v>10</v>
      </c>
      <c r="B6" s="72"/>
      <c r="C6" s="72"/>
      <c r="D6" s="7"/>
      <c r="E6" s="5" t="s">
        <v>81</v>
      </c>
      <c r="F6" s="5" t="str">
        <f t="shared" ref="F6:L6" si="0">TEXT(CONCATENATE("2020-0",LEFT(F5,1),"-",MID(F5,3,2)),"AAA")</f>
        <v>2020-0-</v>
      </c>
      <c r="G6" s="5" t="s">
        <v>82</v>
      </c>
      <c r="H6" s="5" t="str">
        <f t="shared" si="0"/>
        <v>2020-0-</v>
      </c>
      <c r="I6" s="5" t="s">
        <v>78</v>
      </c>
      <c r="J6" s="5" t="str">
        <f t="shared" si="0"/>
        <v>2020-0-</v>
      </c>
      <c r="K6" s="5" t="s">
        <v>79</v>
      </c>
      <c r="L6" s="5" t="str">
        <f t="shared" si="0"/>
        <v>2020-0-</v>
      </c>
      <c r="M6" s="65" t="s">
        <v>80</v>
      </c>
    </row>
    <row r="7" spans="1:13" ht="90" customHeight="1">
      <c r="A7" s="12" t="s">
        <v>11</v>
      </c>
      <c r="B7" s="24" t="s">
        <v>36</v>
      </c>
      <c r="C7" s="28" t="s">
        <v>54</v>
      </c>
      <c r="D7" s="8" t="str">
        <f t="shared" ref="D7:D13" si="1">CONCATENATE($K$3,E$5,$A7)</f>
        <v>김석호6월29일1교시</v>
      </c>
      <c r="E7" s="15" t="e">
        <f>VLOOKUP(교사별시간표!D7,주간학습내용!$M$2:$N$995,2,FALSE)</f>
        <v>#N/A</v>
      </c>
      <c r="F7" s="16" t="str">
        <f t="shared" ref="F7:F13" si="2">CONCATENATE($K$3,G$5,$A7)</f>
        <v>김석호6월30일1교시</v>
      </c>
      <c r="G7" s="15" t="e">
        <f>VLOOKUP(교사별시간표!F7,주간학습내용!$M$2:$N$995,2,FALSE)</f>
        <v>#N/A</v>
      </c>
      <c r="H7" s="16" t="str">
        <f t="shared" ref="H7:H13" si="3">CONCATENATE($K$3,I$5,$A7)</f>
        <v>김석호7월01일1교시</v>
      </c>
      <c r="I7" s="15" t="e">
        <f>VLOOKUP(교사별시간표!H7,주간학습내용!$M$2:$N$995,2,FALSE)</f>
        <v>#N/A</v>
      </c>
      <c r="J7" s="16" t="str">
        <f t="shared" ref="J7:J13" si="4">CONCATENATE($K$3,K$5,$A7)</f>
        <v>김석호7월02일1교시</v>
      </c>
      <c r="K7" s="15" t="e">
        <f>VLOOKUP(교사별시간표!J7,주간학습내용!$M$2:$N$995,2,FALSE)</f>
        <v>#N/A</v>
      </c>
      <c r="L7" s="16" t="str">
        <f t="shared" ref="L7:L13" si="5">CONCATENATE($K$3,M$5,$A7)</f>
        <v>김석호7월03일1교시</v>
      </c>
      <c r="M7" s="15" t="e">
        <f>VLOOKUP(교사별시간표!L7,주간학습내용!$M$2:$N$995,2,FALSE)</f>
        <v>#N/A</v>
      </c>
    </row>
    <row r="8" spans="1:13" ht="90" customHeight="1">
      <c r="A8" s="13" t="s">
        <v>12</v>
      </c>
      <c r="B8" s="25" t="s">
        <v>38</v>
      </c>
      <c r="C8" s="29" t="s">
        <v>55</v>
      </c>
      <c r="D8" s="9" t="str">
        <f t="shared" si="1"/>
        <v>김석호6월29일2교시</v>
      </c>
      <c r="E8" s="17" t="e">
        <f>VLOOKUP(교사별시간표!D8,주간학습내용!$M$2:$N$995,2,FALSE)</f>
        <v>#N/A</v>
      </c>
      <c r="F8" s="18" t="str">
        <f t="shared" si="2"/>
        <v>김석호6월30일2교시</v>
      </c>
      <c r="G8" s="17" t="e">
        <f>VLOOKUP(교사별시간표!F8,주간학습내용!$M$2:$N$995,2,FALSE)</f>
        <v>#N/A</v>
      </c>
      <c r="H8" s="18" t="str">
        <f t="shared" si="3"/>
        <v>김석호7월01일2교시</v>
      </c>
      <c r="I8" s="17" t="e">
        <f>VLOOKUP(교사별시간표!H8,주간학습내용!$M$2:$N$995,2,FALSE)</f>
        <v>#N/A</v>
      </c>
      <c r="J8" s="18" t="str">
        <f t="shared" si="4"/>
        <v>김석호7월02일2교시</v>
      </c>
      <c r="K8" s="17" t="e">
        <f>VLOOKUP(교사별시간표!J8,주간학습내용!$M$2:$N$995,2,FALSE)</f>
        <v>#N/A</v>
      </c>
      <c r="L8" s="18" t="str">
        <f t="shared" si="5"/>
        <v>김석호7월03일2교시</v>
      </c>
      <c r="M8" s="17" t="str">
        <f>VLOOKUP(교사별시간표!L8,주간학습내용!$M$2:$N$995,2,FALSE)</f>
        <v>1학년4반(수학)
7월03일 평행이동 대칭이동
ebs온라인클래스
수학교과서 153쪽~162쪽
빽빽이 작성</v>
      </c>
    </row>
    <row r="9" spans="1:13" ht="90" customHeight="1">
      <c r="A9" s="13" t="s">
        <v>3</v>
      </c>
      <c r="B9" s="25" t="s">
        <v>39</v>
      </c>
      <c r="C9" s="29" t="s">
        <v>55</v>
      </c>
      <c r="D9" s="9" t="str">
        <f t="shared" si="1"/>
        <v>김석호6월29일3교시</v>
      </c>
      <c r="E9" s="17" t="e">
        <f>VLOOKUP(교사별시간표!D9,주간학습내용!$M$2:$N$995,2,FALSE)</f>
        <v>#N/A</v>
      </c>
      <c r="F9" s="18" t="str">
        <f t="shared" si="2"/>
        <v>김석호6월30일3교시</v>
      </c>
      <c r="G9" s="17" t="e">
        <f>VLOOKUP(교사별시간표!F9,주간학습내용!$M$2:$N$995,2,FALSE)</f>
        <v>#N/A</v>
      </c>
      <c r="H9" s="18" t="str">
        <f t="shared" si="3"/>
        <v>김석호7월01일3교시</v>
      </c>
      <c r="I9" s="17" t="e">
        <f>VLOOKUP(교사별시간표!H9,주간학습내용!$M$2:$N$995,2,FALSE)</f>
        <v>#N/A</v>
      </c>
      <c r="J9" s="18" t="str">
        <f t="shared" si="4"/>
        <v>김석호7월02일3교시</v>
      </c>
      <c r="K9" s="17" t="e">
        <f>VLOOKUP(교사별시간표!J9,주간학습내용!$M$2:$N$995,2,FALSE)</f>
        <v>#N/A</v>
      </c>
      <c r="L9" s="18" t="str">
        <f t="shared" si="5"/>
        <v>김석호7월03일3교시</v>
      </c>
      <c r="M9" s="17" t="e">
        <f>VLOOKUP(교사별시간표!L9,주간학습내용!$M$2:$N$995,2,FALSE)</f>
        <v>#N/A</v>
      </c>
    </row>
    <row r="10" spans="1:13" ht="90" customHeight="1">
      <c r="A10" s="13" t="s">
        <v>4</v>
      </c>
      <c r="B10" s="25" t="s">
        <v>40</v>
      </c>
      <c r="C10" s="29" t="s">
        <v>55</v>
      </c>
      <c r="D10" s="9" t="str">
        <f t="shared" si="1"/>
        <v>김석호6월29일4교시</v>
      </c>
      <c r="E10" s="17" t="str">
        <f>VLOOKUP(교사별시간표!D10,주간학습내용!$M$2:$N$995,2,FALSE)</f>
        <v>1학년4반(수학)
6월29일 두직선의평행수직, 점과직선사이의거리
ebs온라인클래스
수학교과서 131쪽~136쪽
빽빽이 작성</v>
      </c>
      <c r="F10" s="18" t="str">
        <f t="shared" si="2"/>
        <v>김석호6월30일4교시</v>
      </c>
      <c r="G10" s="17" t="e">
        <f>VLOOKUP(교사별시간표!F10,주간학습내용!$M$2:$N$995,2,FALSE)</f>
        <v>#N/A</v>
      </c>
      <c r="H10" s="18" t="str">
        <f t="shared" si="3"/>
        <v>김석호7월01일4교시</v>
      </c>
      <c r="I10" s="17" t="e">
        <f>VLOOKUP(교사별시간표!H10,주간학습내용!$M$2:$N$995,2,FALSE)</f>
        <v>#N/A</v>
      </c>
      <c r="J10" s="18" t="str">
        <f t="shared" si="4"/>
        <v>김석호7월02일4교시</v>
      </c>
      <c r="K10" s="17" t="e">
        <f>VLOOKUP(교사별시간표!J10,주간학습내용!$M$2:$N$995,2,FALSE)</f>
        <v>#N/A</v>
      </c>
      <c r="L10" s="18" t="str">
        <f t="shared" si="5"/>
        <v>김석호7월03일4교시</v>
      </c>
      <c r="M10" s="17" t="e">
        <f>VLOOKUP(교사별시간표!L10,주간학습내용!$M$2:$N$995,2,FALSE)</f>
        <v>#N/A</v>
      </c>
    </row>
    <row r="11" spans="1:13" ht="90" customHeight="1">
      <c r="A11" s="13" t="s">
        <v>13</v>
      </c>
      <c r="B11" s="25" t="s">
        <v>41</v>
      </c>
      <c r="C11" s="29" t="s">
        <v>55</v>
      </c>
      <c r="D11" s="9" t="str">
        <f t="shared" si="1"/>
        <v>김석호6월29일5교시</v>
      </c>
      <c r="E11" s="17" t="e">
        <f>VLOOKUP(교사별시간표!D11,주간학습내용!$M$2:$N$995,2,FALSE)</f>
        <v>#N/A</v>
      </c>
      <c r="F11" s="18" t="str">
        <f t="shared" si="2"/>
        <v>김석호6월30일5교시</v>
      </c>
      <c r="G11" s="17" t="e">
        <f>VLOOKUP(교사별시간표!F11,주간학습내용!$M$2:$N$995,2,FALSE)</f>
        <v>#N/A</v>
      </c>
      <c r="H11" s="18" t="str">
        <f t="shared" si="3"/>
        <v>김석호7월01일5교시</v>
      </c>
      <c r="I11" s="17" t="e">
        <f>VLOOKUP(교사별시간표!H11,주간학습내용!$M$2:$N$995,2,FALSE)</f>
        <v>#N/A</v>
      </c>
      <c r="J11" s="18" t="str">
        <f t="shared" si="4"/>
        <v>김석호7월02일5교시</v>
      </c>
      <c r="K11" s="17" t="e">
        <f>VLOOKUP(교사별시간표!J11,주간학습내용!$M$2:$N$995,2,FALSE)</f>
        <v>#N/A</v>
      </c>
      <c r="L11" s="18" t="str">
        <f t="shared" si="5"/>
        <v>김석호7월03일5교시</v>
      </c>
      <c r="M11" s="17" t="e">
        <f>VLOOKUP(교사별시간표!L11,주간학습내용!$M$2:$N$995,2,FALSE)</f>
        <v>#N/A</v>
      </c>
    </row>
    <row r="12" spans="1:13" ht="90" customHeight="1">
      <c r="A12" s="13" t="s">
        <v>14</v>
      </c>
      <c r="B12" s="25" t="s">
        <v>42</v>
      </c>
      <c r="C12" s="29" t="s">
        <v>55</v>
      </c>
      <c r="D12" s="9" t="str">
        <f t="shared" si="1"/>
        <v>김석호6월29일6교시</v>
      </c>
      <c r="E12" s="17" t="e">
        <f>VLOOKUP(교사별시간표!D12,주간학습내용!$M$2:$N$995,2,FALSE)</f>
        <v>#N/A</v>
      </c>
      <c r="F12" s="18" t="str">
        <f t="shared" si="2"/>
        <v>김석호6월30일6교시</v>
      </c>
      <c r="G12" s="17" t="e">
        <f>VLOOKUP(교사별시간표!F12,주간학습내용!$M$2:$N$995,2,FALSE)</f>
        <v>#N/A</v>
      </c>
      <c r="H12" s="18" t="str">
        <f t="shared" si="3"/>
        <v>김석호7월01일6교시</v>
      </c>
      <c r="I12" s="17" t="e">
        <f>VLOOKUP(교사별시간표!H12,주간학습내용!$M$2:$N$995,2,FALSE)</f>
        <v>#N/A</v>
      </c>
      <c r="J12" s="18" t="str">
        <f t="shared" si="4"/>
        <v>김석호7월02일6교시</v>
      </c>
      <c r="K12" s="17" t="e">
        <f>VLOOKUP(교사별시간표!J12,주간학습내용!$M$2:$N$995,2,FALSE)</f>
        <v>#N/A</v>
      </c>
      <c r="L12" s="18" t="str">
        <f t="shared" si="5"/>
        <v>김석호7월03일6교시</v>
      </c>
      <c r="M12" s="17" t="e">
        <f>VLOOKUP(교사별시간표!L12,주간학습내용!$M$2:$N$995,2,FALSE)</f>
        <v>#N/A</v>
      </c>
    </row>
    <row r="13" spans="1:13" ht="90" customHeight="1" thickBot="1">
      <c r="A13" s="11" t="s">
        <v>6</v>
      </c>
      <c r="B13" s="26" t="s">
        <v>43</v>
      </c>
      <c r="C13" s="30" t="s">
        <v>55</v>
      </c>
      <c r="D13" s="14" t="str">
        <f t="shared" si="1"/>
        <v>김석호6월29일7교시</v>
      </c>
      <c r="E13" s="20" t="e">
        <f>VLOOKUP(교사별시간표!D13,주간학습내용!$M$2:$N$995,2,FALSE)</f>
        <v>#N/A</v>
      </c>
      <c r="F13" s="21" t="str">
        <f t="shared" si="2"/>
        <v>김석호6월30일7교시</v>
      </c>
      <c r="G13" s="20" t="str">
        <f>VLOOKUP(교사별시간표!F13,주간학습내용!$M$2:$N$995,2,FALSE)</f>
        <v>1학년4반(수학)
6월30일 원의방정식
ebs온라인클래스
수학교과서 141쪽~144쪽, 153쪽
빽빽이 작성</v>
      </c>
      <c r="H13" s="21" t="str">
        <f t="shared" si="3"/>
        <v>김석호7월01일7교시</v>
      </c>
      <c r="I13" s="20" t="e">
        <f>VLOOKUP(교사별시간표!H13,주간학습내용!$M$2:$N$995,2,FALSE)</f>
        <v>#N/A</v>
      </c>
      <c r="J13" s="21" t="str">
        <f t="shared" si="4"/>
        <v>김석호7월02일7교시</v>
      </c>
      <c r="K13" s="20" t="str">
        <f>VLOOKUP(교사별시간표!J13,주간학습내용!$M$2:$N$995,2,FALSE)</f>
        <v>1학년4반(수학)
7월02일 원과직선의위치관계, 원의접선방정식
ebs온라인클래스
수학교과서 145쪽~150쪽
빽빽이 작성</v>
      </c>
      <c r="L13" s="21" t="str">
        <f t="shared" si="5"/>
        <v>김석호7월03일7교시</v>
      </c>
      <c r="M13" s="20" t="e">
        <f>VLOOKUP(교사별시간표!L13,주간학습내용!$M$2:$N$995,2,FALSE)</f>
        <v>#N/A</v>
      </c>
    </row>
    <row r="14" spans="1:13" ht="79.95" customHeight="1"/>
  </sheetData>
  <sheetProtection password="CC15" sheet="1" objects="1" scenarios="1"/>
  <mergeCells count="4">
    <mergeCell ref="A2:M2"/>
    <mergeCell ref="E3:I3"/>
    <mergeCell ref="B5:B6"/>
    <mergeCell ref="C5:C6"/>
  </mergeCells>
  <phoneticPr fontId="1" type="noConversion"/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사용설명서</vt:lpstr>
      <vt:lpstr>주간학습내용</vt:lpstr>
      <vt:lpstr>반별시간표</vt:lpstr>
      <vt:lpstr>교사별시간표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2020-05-08T02:29:28Z</cp:lastPrinted>
  <dcterms:created xsi:type="dcterms:W3CDTF">2020-04-07T02:27:07Z</dcterms:created>
  <dcterms:modified xsi:type="dcterms:W3CDTF">2020-06-23T04:04:13Z</dcterms:modified>
</cp:coreProperties>
</file>