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년도\급식계획\6월\"/>
    </mc:Choice>
  </mc:AlternateContent>
  <bookViews>
    <workbookView xWindow="0" yWindow="0" windowWidth="28800" windowHeight="122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4" i="1" l="1"/>
  <c r="H244" i="1"/>
  <c r="G244" i="1"/>
  <c r="F244" i="1"/>
  <c r="E244" i="1"/>
  <c r="D244" i="1"/>
  <c r="C244" i="1"/>
  <c r="B244" i="1"/>
  <c r="I243" i="1"/>
  <c r="H243" i="1"/>
  <c r="G243" i="1"/>
  <c r="F243" i="1"/>
  <c r="E243" i="1"/>
  <c r="D243" i="1"/>
  <c r="C243" i="1"/>
  <c r="B243" i="1"/>
  <c r="I242" i="1"/>
  <c r="H242" i="1"/>
  <c r="G242" i="1"/>
  <c r="F242" i="1"/>
  <c r="E242" i="1"/>
  <c r="D242" i="1"/>
  <c r="C242" i="1"/>
  <c r="B242" i="1"/>
  <c r="I241" i="1"/>
  <c r="H241" i="1"/>
  <c r="G241" i="1"/>
  <c r="F241" i="1"/>
  <c r="E241" i="1"/>
  <c r="D241" i="1"/>
  <c r="C241" i="1"/>
  <c r="B241" i="1"/>
  <c r="I240" i="1"/>
  <c r="H240" i="1"/>
  <c r="G240" i="1"/>
  <c r="F240" i="1"/>
  <c r="E240" i="1"/>
  <c r="D240" i="1"/>
  <c r="C240" i="1"/>
  <c r="B240" i="1"/>
  <c r="I239" i="1"/>
  <c r="H239" i="1"/>
  <c r="G239" i="1"/>
  <c r="F239" i="1"/>
  <c r="E239" i="1"/>
  <c r="D239" i="1"/>
  <c r="C239" i="1"/>
  <c r="B239" i="1"/>
  <c r="I238" i="1"/>
  <c r="H238" i="1"/>
  <c r="G238" i="1"/>
  <c r="F238" i="1"/>
  <c r="E238" i="1"/>
  <c r="D238" i="1"/>
  <c r="C238" i="1"/>
  <c r="B238" i="1"/>
  <c r="I237" i="1"/>
  <c r="H237" i="1"/>
  <c r="G237" i="1"/>
  <c r="F237" i="1"/>
  <c r="E237" i="1"/>
  <c r="D237" i="1"/>
  <c r="C237" i="1"/>
  <c r="B237" i="1"/>
  <c r="I236" i="1"/>
  <c r="H236" i="1"/>
  <c r="G236" i="1"/>
  <c r="F236" i="1"/>
  <c r="E236" i="1"/>
  <c r="D236" i="1"/>
  <c r="C236" i="1"/>
  <c r="B236" i="1"/>
  <c r="I235" i="1"/>
  <c r="H235" i="1"/>
  <c r="G235" i="1"/>
  <c r="F235" i="1"/>
  <c r="E235" i="1"/>
  <c r="D235" i="1"/>
  <c r="C235" i="1"/>
  <c r="B235" i="1"/>
  <c r="I233" i="1"/>
  <c r="H233" i="1"/>
  <c r="G233" i="1"/>
  <c r="F233" i="1"/>
  <c r="E233" i="1"/>
  <c r="I232" i="1"/>
  <c r="H232" i="1"/>
  <c r="G232" i="1"/>
  <c r="F232" i="1"/>
  <c r="E232" i="1"/>
  <c r="I231" i="1"/>
  <c r="H231" i="1"/>
  <c r="G231" i="1"/>
  <c r="F231" i="1"/>
  <c r="E231" i="1"/>
  <c r="I230" i="1"/>
  <c r="H230" i="1"/>
  <c r="G230" i="1"/>
  <c r="F230" i="1"/>
  <c r="E230" i="1"/>
  <c r="I229" i="1"/>
  <c r="H229" i="1"/>
  <c r="G229" i="1"/>
  <c r="F229" i="1"/>
  <c r="E229" i="1"/>
  <c r="I228" i="1"/>
  <c r="H228" i="1"/>
  <c r="G228" i="1"/>
  <c r="F228" i="1"/>
  <c r="E228" i="1"/>
  <c r="I227" i="1"/>
  <c r="H227" i="1"/>
  <c r="G227" i="1"/>
  <c r="F227" i="1"/>
  <c r="E227" i="1"/>
  <c r="I226" i="1"/>
  <c r="H226" i="1"/>
  <c r="G226" i="1"/>
  <c r="F226" i="1"/>
  <c r="E226" i="1"/>
  <c r="I225" i="1"/>
  <c r="H225" i="1"/>
  <c r="G225" i="1"/>
  <c r="F225" i="1"/>
  <c r="E225" i="1"/>
  <c r="I224" i="1"/>
  <c r="H224" i="1"/>
  <c r="G224" i="1"/>
  <c r="F224" i="1"/>
  <c r="E224" i="1"/>
  <c r="I223" i="1"/>
  <c r="H223" i="1"/>
  <c r="G223" i="1"/>
  <c r="F223" i="1"/>
  <c r="E223" i="1"/>
  <c r="I222" i="1"/>
  <c r="H222" i="1"/>
  <c r="G222" i="1"/>
  <c r="F222" i="1"/>
  <c r="E222" i="1"/>
  <c r="I221" i="1"/>
  <c r="H221" i="1"/>
  <c r="G221" i="1"/>
  <c r="F221" i="1"/>
  <c r="E221" i="1"/>
  <c r="I220" i="1"/>
  <c r="H220" i="1"/>
  <c r="G220" i="1"/>
  <c r="F220" i="1"/>
  <c r="E220" i="1"/>
  <c r="I219" i="1"/>
  <c r="H219" i="1"/>
  <c r="G219" i="1"/>
  <c r="F219" i="1"/>
  <c r="E219" i="1"/>
  <c r="I218" i="1"/>
  <c r="H218" i="1"/>
  <c r="G218" i="1"/>
  <c r="F218" i="1"/>
  <c r="E218" i="1"/>
  <c r="I217" i="1"/>
  <c r="H217" i="1"/>
  <c r="G217" i="1"/>
  <c r="F217" i="1"/>
  <c r="E217" i="1"/>
  <c r="I216" i="1"/>
  <c r="H216" i="1"/>
  <c r="G216" i="1"/>
  <c r="F216" i="1"/>
  <c r="E216" i="1"/>
  <c r="I215" i="1"/>
  <c r="H215" i="1"/>
  <c r="G215" i="1"/>
  <c r="F215" i="1"/>
  <c r="E215" i="1"/>
  <c r="I214" i="1"/>
  <c r="H214" i="1"/>
  <c r="G214" i="1"/>
  <c r="F214" i="1"/>
  <c r="E214" i="1"/>
  <c r="I213" i="1"/>
  <c r="H213" i="1"/>
  <c r="G213" i="1"/>
  <c r="F213" i="1"/>
  <c r="E213" i="1"/>
  <c r="I212" i="1"/>
  <c r="H212" i="1"/>
  <c r="G212" i="1"/>
  <c r="F212" i="1"/>
  <c r="E212" i="1"/>
  <c r="I211" i="1"/>
  <c r="H211" i="1"/>
  <c r="G211" i="1"/>
  <c r="F211" i="1"/>
  <c r="E211" i="1"/>
  <c r="I210" i="1"/>
  <c r="H210" i="1"/>
  <c r="G210" i="1"/>
  <c r="F210" i="1"/>
  <c r="E210" i="1"/>
  <c r="I209" i="1"/>
  <c r="H209" i="1"/>
  <c r="G209" i="1"/>
  <c r="F209" i="1"/>
  <c r="E209" i="1"/>
  <c r="A208" i="1"/>
  <c r="I203" i="1"/>
  <c r="H203" i="1"/>
  <c r="G203" i="1"/>
  <c r="F203" i="1"/>
  <c r="E203" i="1"/>
  <c r="D203" i="1"/>
  <c r="C203" i="1"/>
  <c r="B203" i="1"/>
  <c r="I202" i="1"/>
  <c r="H202" i="1"/>
  <c r="G202" i="1"/>
  <c r="F202" i="1"/>
  <c r="E202" i="1"/>
  <c r="D202" i="1"/>
  <c r="C202" i="1"/>
  <c r="B202" i="1"/>
  <c r="I201" i="1"/>
  <c r="H201" i="1"/>
  <c r="G201" i="1"/>
  <c r="F201" i="1"/>
  <c r="E201" i="1"/>
  <c r="D201" i="1"/>
  <c r="C201" i="1"/>
  <c r="B201" i="1"/>
  <c r="I200" i="1"/>
  <c r="H200" i="1"/>
  <c r="G200" i="1"/>
  <c r="F200" i="1"/>
  <c r="E200" i="1"/>
  <c r="D200" i="1"/>
  <c r="C200" i="1"/>
  <c r="B200" i="1"/>
  <c r="I199" i="1"/>
  <c r="H199" i="1"/>
  <c r="G199" i="1"/>
  <c r="F199" i="1"/>
  <c r="E199" i="1"/>
  <c r="D199" i="1"/>
  <c r="C199" i="1"/>
  <c r="B199" i="1"/>
  <c r="I198" i="1"/>
  <c r="H198" i="1"/>
  <c r="G198" i="1"/>
  <c r="F198" i="1"/>
  <c r="E198" i="1"/>
  <c r="D198" i="1"/>
  <c r="C198" i="1"/>
  <c r="B198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5" i="1"/>
  <c r="H195" i="1"/>
  <c r="G195" i="1"/>
  <c r="F195" i="1"/>
  <c r="E195" i="1"/>
  <c r="D195" i="1"/>
  <c r="C195" i="1"/>
  <c r="B195" i="1"/>
  <c r="I194" i="1"/>
  <c r="H194" i="1"/>
  <c r="G194" i="1"/>
  <c r="F194" i="1"/>
  <c r="E194" i="1"/>
  <c r="D194" i="1"/>
  <c r="C194" i="1"/>
  <c r="B194" i="1"/>
  <c r="I192" i="1"/>
  <c r="H192" i="1"/>
  <c r="G192" i="1"/>
  <c r="F192" i="1"/>
  <c r="E192" i="1"/>
  <c r="I191" i="1"/>
  <c r="H191" i="1"/>
  <c r="G191" i="1"/>
  <c r="F191" i="1"/>
  <c r="E191" i="1"/>
  <c r="I190" i="1"/>
  <c r="H190" i="1"/>
  <c r="G190" i="1"/>
  <c r="F190" i="1"/>
  <c r="E190" i="1"/>
  <c r="I189" i="1"/>
  <c r="H189" i="1"/>
  <c r="G189" i="1"/>
  <c r="F189" i="1"/>
  <c r="E189" i="1"/>
  <c r="I188" i="1"/>
  <c r="H188" i="1"/>
  <c r="G188" i="1"/>
  <c r="F188" i="1"/>
  <c r="E188" i="1"/>
  <c r="I187" i="1"/>
  <c r="H187" i="1"/>
  <c r="G187" i="1"/>
  <c r="F187" i="1"/>
  <c r="E187" i="1"/>
  <c r="I186" i="1"/>
  <c r="H186" i="1"/>
  <c r="G186" i="1"/>
  <c r="F186" i="1"/>
  <c r="E186" i="1"/>
  <c r="I185" i="1"/>
  <c r="H185" i="1"/>
  <c r="G185" i="1"/>
  <c r="F185" i="1"/>
  <c r="E185" i="1"/>
  <c r="I184" i="1"/>
  <c r="H184" i="1"/>
  <c r="G184" i="1"/>
  <c r="F184" i="1"/>
  <c r="E184" i="1"/>
  <c r="I183" i="1"/>
  <c r="H183" i="1"/>
  <c r="G183" i="1"/>
  <c r="F183" i="1"/>
  <c r="E183" i="1"/>
  <c r="I182" i="1"/>
  <c r="H182" i="1"/>
  <c r="G182" i="1"/>
  <c r="F182" i="1"/>
  <c r="E182" i="1"/>
  <c r="I181" i="1"/>
  <c r="H181" i="1"/>
  <c r="G181" i="1"/>
  <c r="F181" i="1"/>
  <c r="E181" i="1"/>
  <c r="I180" i="1"/>
  <c r="H180" i="1"/>
  <c r="G180" i="1"/>
  <c r="F180" i="1"/>
  <c r="E180" i="1"/>
  <c r="I179" i="1"/>
  <c r="H179" i="1"/>
  <c r="G179" i="1"/>
  <c r="F179" i="1"/>
  <c r="E179" i="1"/>
  <c r="I178" i="1"/>
  <c r="H178" i="1"/>
  <c r="G178" i="1"/>
  <c r="F178" i="1"/>
  <c r="E178" i="1"/>
  <c r="I177" i="1"/>
  <c r="H177" i="1"/>
  <c r="G177" i="1"/>
  <c r="F177" i="1"/>
  <c r="E177" i="1"/>
  <c r="I176" i="1"/>
  <c r="H176" i="1"/>
  <c r="G176" i="1"/>
  <c r="F176" i="1"/>
  <c r="E176" i="1"/>
  <c r="I175" i="1"/>
  <c r="H175" i="1"/>
  <c r="G175" i="1"/>
  <c r="F175" i="1"/>
  <c r="E175" i="1"/>
  <c r="I174" i="1"/>
  <c r="H174" i="1"/>
  <c r="G174" i="1"/>
  <c r="F174" i="1"/>
  <c r="E174" i="1"/>
  <c r="I173" i="1"/>
  <c r="H173" i="1"/>
  <c r="G173" i="1"/>
  <c r="F173" i="1"/>
  <c r="E173" i="1"/>
  <c r="I172" i="1"/>
  <c r="H172" i="1"/>
  <c r="G172" i="1"/>
  <c r="F172" i="1"/>
  <c r="E172" i="1"/>
  <c r="I171" i="1"/>
  <c r="H171" i="1"/>
  <c r="G171" i="1"/>
  <c r="F171" i="1"/>
  <c r="E171" i="1"/>
  <c r="I170" i="1"/>
  <c r="H170" i="1"/>
  <c r="G170" i="1"/>
  <c r="F170" i="1"/>
  <c r="E170" i="1"/>
  <c r="I169" i="1"/>
  <c r="H169" i="1"/>
  <c r="G169" i="1"/>
  <c r="F169" i="1"/>
  <c r="E169" i="1"/>
  <c r="I168" i="1"/>
  <c r="H168" i="1"/>
  <c r="G168" i="1"/>
  <c r="F168" i="1"/>
  <c r="E168" i="1"/>
  <c r="A167" i="1"/>
  <c r="I162" i="1"/>
  <c r="H162" i="1"/>
  <c r="G162" i="1"/>
  <c r="F162" i="1"/>
  <c r="E162" i="1"/>
  <c r="D162" i="1"/>
  <c r="C162" i="1"/>
  <c r="B162" i="1"/>
  <c r="I161" i="1"/>
  <c r="H161" i="1"/>
  <c r="G161" i="1"/>
  <c r="F161" i="1"/>
  <c r="E161" i="1"/>
  <c r="D161" i="1"/>
  <c r="C161" i="1"/>
  <c r="B161" i="1"/>
  <c r="I160" i="1"/>
  <c r="H160" i="1"/>
  <c r="G160" i="1"/>
  <c r="F160" i="1"/>
  <c r="E160" i="1"/>
  <c r="D160" i="1"/>
  <c r="C160" i="1"/>
  <c r="B160" i="1"/>
  <c r="I159" i="1"/>
  <c r="H159" i="1"/>
  <c r="G159" i="1"/>
  <c r="F159" i="1"/>
  <c r="E159" i="1"/>
  <c r="D159" i="1"/>
  <c r="C159" i="1"/>
  <c r="B159" i="1"/>
  <c r="I158" i="1"/>
  <c r="H158" i="1"/>
  <c r="G158" i="1"/>
  <c r="F158" i="1"/>
  <c r="E158" i="1"/>
  <c r="D158" i="1"/>
  <c r="C158" i="1"/>
  <c r="B158" i="1"/>
  <c r="I157" i="1"/>
  <c r="H157" i="1"/>
  <c r="G157" i="1"/>
  <c r="F157" i="1"/>
  <c r="E157" i="1"/>
  <c r="D157" i="1"/>
  <c r="C157" i="1"/>
  <c r="B157" i="1"/>
  <c r="I156" i="1"/>
  <c r="H156" i="1"/>
  <c r="G156" i="1"/>
  <c r="F156" i="1"/>
  <c r="E156" i="1"/>
  <c r="D156" i="1"/>
  <c r="C156" i="1"/>
  <c r="B156" i="1"/>
  <c r="I155" i="1"/>
  <c r="H155" i="1"/>
  <c r="G155" i="1"/>
  <c r="F155" i="1"/>
  <c r="E155" i="1"/>
  <c r="D155" i="1"/>
  <c r="C155" i="1"/>
  <c r="B155" i="1"/>
  <c r="I154" i="1"/>
  <c r="H154" i="1"/>
  <c r="G154" i="1"/>
  <c r="F154" i="1"/>
  <c r="E154" i="1"/>
  <c r="D154" i="1"/>
  <c r="C154" i="1"/>
  <c r="B154" i="1"/>
  <c r="I153" i="1"/>
  <c r="H153" i="1"/>
  <c r="G153" i="1"/>
  <c r="F153" i="1"/>
  <c r="E153" i="1"/>
  <c r="D153" i="1"/>
  <c r="C153" i="1"/>
  <c r="B153" i="1"/>
  <c r="I151" i="1"/>
  <c r="H151" i="1"/>
  <c r="G151" i="1"/>
  <c r="F151" i="1"/>
  <c r="E151" i="1"/>
  <c r="I150" i="1"/>
  <c r="H150" i="1"/>
  <c r="G150" i="1"/>
  <c r="F150" i="1"/>
  <c r="E150" i="1"/>
  <c r="I149" i="1"/>
  <c r="H149" i="1"/>
  <c r="G149" i="1"/>
  <c r="F149" i="1"/>
  <c r="E149" i="1"/>
  <c r="I148" i="1"/>
  <c r="H148" i="1"/>
  <c r="G148" i="1"/>
  <c r="F148" i="1"/>
  <c r="E148" i="1"/>
  <c r="I147" i="1"/>
  <c r="H147" i="1"/>
  <c r="G147" i="1"/>
  <c r="F147" i="1"/>
  <c r="E147" i="1"/>
  <c r="I146" i="1"/>
  <c r="H146" i="1"/>
  <c r="G146" i="1"/>
  <c r="F146" i="1"/>
  <c r="E146" i="1"/>
  <c r="I145" i="1"/>
  <c r="H145" i="1"/>
  <c r="G145" i="1"/>
  <c r="F145" i="1"/>
  <c r="E145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1" i="1"/>
  <c r="H141" i="1"/>
  <c r="G141" i="1"/>
  <c r="F141" i="1"/>
  <c r="E141" i="1"/>
  <c r="I140" i="1"/>
  <c r="H140" i="1"/>
  <c r="G140" i="1"/>
  <c r="F140" i="1"/>
  <c r="E140" i="1"/>
  <c r="I139" i="1"/>
  <c r="H139" i="1"/>
  <c r="G139" i="1"/>
  <c r="F139" i="1"/>
  <c r="E139" i="1"/>
  <c r="I138" i="1"/>
  <c r="H138" i="1"/>
  <c r="G138" i="1"/>
  <c r="F138" i="1"/>
  <c r="E138" i="1"/>
  <c r="I137" i="1"/>
  <c r="H137" i="1"/>
  <c r="G137" i="1"/>
  <c r="F137" i="1"/>
  <c r="E137" i="1"/>
  <c r="I136" i="1"/>
  <c r="H136" i="1"/>
  <c r="G136" i="1"/>
  <c r="F136" i="1"/>
  <c r="E136" i="1"/>
  <c r="I135" i="1"/>
  <c r="H135" i="1"/>
  <c r="G135" i="1"/>
  <c r="F135" i="1"/>
  <c r="E135" i="1"/>
  <c r="I134" i="1"/>
  <c r="H134" i="1"/>
  <c r="G134" i="1"/>
  <c r="F134" i="1"/>
  <c r="E134" i="1"/>
  <c r="I133" i="1"/>
  <c r="H133" i="1"/>
  <c r="G133" i="1"/>
  <c r="F133" i="1"/>
  <c r="E133" i="1"/>
  <c r="I132" i="1"/>
  <c r="H132" i="1"/>
  <c r="G132" i="1"/>
  <c r="F132" i="1"/>
  <c r="E132" i="1"/>
  <c r="I131" i="1"/>
  <c r="H131" i="1"/>
  <c r="G131" i="1"/>
  <c r="F131" i="1"/>
  <c r="E131" i="1"/>
  <c r="I130" i="1"/>
  <c r="H130" i="1"/>
  <c r="G130" i="1"/>
  <c r="F130" i="1"/>
  <c r="E130" i="1"/>
  <c r="I129" i="1"/>
  <c r="H129" i="1"/>
  <c r="G129" i="1"/>
  <c r="F129" i="1"/>
  <c r="E129" i="1"/>
  <c r="I128" i="1"/>
  <c r="H128" i="1"/>
  <c r="G128" i="1"/>
  <c r="F128" i="1"/>
  <c r="E128" i="1"/>
  <c r="I127" i="1"/>
  <c r="H127" i="1"/>
  <c r="G127" i="1"/>
  <c r="F127" i="1"/>
  <c r="E127" i="1"/>
  <c r="A126" i="1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105" i="1"/>
  <c r="H105" i="1"/>
  <c r="G105" i="1"/>
  <c r="F105" i="1"/>
  <c r="E105" i="1"/>
  <c r="I104" i="1"/>
  <c r="H104" i="1"/>
  <c r="G104" i="1"/>
  <c r="F104" i="1"/>
  <c r="E104" i="1"/>
  <c r="I103" i="1"/>
  <c r="H103" i="1"/>
  <c r="G103" i="1"/>
  <c r="F103" i="1"/>
  <c r="E103" i="1"/>
  <c r="I102" i="1"/>
  <c r="H102" i="1"/>
  <c r="G102" i="1"/>
  <c r="F102" i="1"/>
  <c r="E102" i="1"/>
  <c r="I101" i="1"/>
  <c r="H101" i="1"/>
  <c r="G101" i="1"/>
  <c r="F101" i="1"/>
  <c r="E101" i="1"/>
  <c r="I100" i="1"/>
  <c r="H100" i="1"/>
  <c r="G100" i="1"/>
  <c r="F100" i="1"/>
  <c r="E100" i="1"/>
  <c r="I99" i="1"/>
  <c r="H99" i="1"/>
  <c r="G99" i="1"/>
  <c r="F99" i="1"/>
  <c r="E99" i="1"/>
  <c r="I98" i="1"/>
  <c r="H98" i="1"/>
  <c r="G98" i="1"/>
  <c r="F98" i="1"/>
  <c r="E98" i="1"/>
  <c r="I97" i="1"/>
  <c r="H97" i="1"/>
  <c r="G97" i="1"/>
  <c r="F97" i="1"/>
  <c r="E97" i="1"/>
  <c r="I96" i="1"/>
  <c r="H96" i="1"/>
  <c r="G96" i="1"/>
  <c r="F96" i="1"/>
  <c r="E96" i="1"/>
  <c r="I95" i="1"/>
  <c r="H95" i="1"/>
  <c r="G95" i="1"/>
  <c r="F95" i="1"/>
  <c r="E95" i="1"/>
  <c r="I94" i="1"/>
  <c r="H94" i="1"/>
  <c r="G94" i="1"/>
  <c r="F94" i="1"/>
  <c r="E94" i="1"/>
  <c r="I93" i="1"/>
  <c r="H93" i="1"/>
  <c r="G93" i="1"/>
  <c r="F93" i="1"/>
  <c r="E93" i="1"/>
  <c r="I92" i="1"/>
  <c r="H92" i="1"/>
  <c r="G92" i="1"/>
  <c r="F92" i="1"/>
  <c r="E92" i="1"/>
  <c r="I91" i="1"/>
  <c r="H91" i="1"/>
  <c r="G91" i="1"/>
  <c r="F91" i="1"/>
  <c r="E91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I87" i="1"/>
  <c r="H87" i="1"/>
  <c r="G87" i="1"/>
  <c r="F87" i="1"/>
  <c r="E87" i="1"/>
  <c r="I86" i="1"/>
  <c r="H86" i="1"/>
  <c r="G86" i="1"/>
  <c r="F86" i="1"/>
  <c r="E86" i="1"/>
  <c r="A85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I66" i="1"/>
  <c r="H66" i="1"/>
  <c r="G66" i="1"/>
  <c r="F66" i="1"/>
  <c r="E66" i="1"/>
  <c r="I65" i="1"/>
  <c r="H65" i="1"/>
  <c r="G65" i="1"/>
  <c r="F65" i="1"/>
  <c r="E65" i="1"/>
  <c r="I64" i="1"/>
  <c r="H64" i="1"/>
  <c r="G64" i="1"/>
  <c r="F64" i="1"/>
  <c r="E64" i="1"/>
  <c r="I63" i="1"/>
  <c r="H63" i="1"/>
  <c r="G63" i="1"/>
  <c r="F63" i="1"/>
  <c r="E63" i="1"/>
  <c r="I62" i="1"/>
  <c r="H62" i="1"/>
  <c r="G62" i="1"/>
  <c r="F62" i="1"/>
  <c r="E62" i="1"/>
  <c r="I61" i="1"/>
  <c r="H61" i="1"/>
  <c r="G61" i="1"/>
  <c r="F61" i="1"/>
  <c r="E61" i="1"/>
  <c r="I60" i="1"/>
  <c r="H60" i="1"/>
  <c r="G60" i="1"/>
  <c r="F60" i="1"/>
  <c r="E60" i="1"/>
  <c r="I59" i="1"/>
  <c r="H59" i="1"/>
  <c r="G59" i="1"/>
  <c r="F59" i="1"/>
  <c r="E59" i="1"/>
  <c r="I58" i="1"/>
  <c r="H58" i="1"/>
  <c r="G58" i="1"/>
  <c r="F58" i="1"/>
  <c r="E58" i="1"/>
  <c r="I57" i="1"/>
  <c r="H57" i="1"/>
  <c r="G57" i="1"/>
  <c r="F57" i="1"/>
  <c r="E57" i="1"/>
  <c r="I56" i="1"/>
  <c r="H56" i="1"/>
  <c r="G56" i="1"/>
  <c r="F56" i="1"/>
  <c r="E56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48" i="1"/>
  <c r="H48" i="1"/>
  <c r="G48" i="1"/>
  <c r="F48" i="1"/>
  <c r="E48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A44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8" i="1"/>
  <c r="H28" i="1"/>
  <c r="G28" i="1"/>
  <c r="F28" i="1"/>
  <c r="E28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G6" i="1"/>
  <c r="F6" i="1"/>
  <c r="E6" i="1"/>
  <c r="I5" i="1"/>
  <c r="H5" i="1"/>
  <c r="G5" i="1"/>
  <c r="F5" i="1"/>
  <c r="E5" i="1"/>
  <c r="I4" i="1"/>
  <c r="H4" i="1"/>
  <c r="G4" i="1"/>
  <c r="F4" i="1"/>
  <c r="E4" i="1"/>
  <c r="A4" i="1"/>
  <c r="A3" i="1"/>
</calcChain>
</file>

<file path=xl/sharedStrings.xml><?xml version="1.0" encoding="utf-8"?>
<sst xmlns="http://schemas.openxmlformats.org/spreadsheetml/2006/main" count="259" uniqueCount="45">
  <si>
    <t>학교급식 영양표시제</t>
  </si>
  <si>
    <t>식재료</t>
  </si>
  <si>
    <t>쌀</t>
  </si>
  <si>
    <t>김치류/고춧가루</t>
  </si>
  <si>
    <t>쇠고기(종류)/가공품</t>
  </si>
  <si>
    <t>돼지고기/가공품</t>
  </si>
  <si>
    <t>닭고기/가공품</t>
  </si>
  <si>
    <t>오리고기/가공품</t>
  </si>
  <si>
    <t>양고기/가공품</t>
  </si>
  <si>
    <t>넙치/가공품</t>
  </si>
  <si>
    <t>조피볼락/가공품</t>
  </si>
  <si>
    <t>참돔/가공품</t>
  </si>
  <si>
    <t>미꾸라지/가공품</t>
  </si>
  <si>
    <t>뱀장어/가공품</t>
  </si>
  <si>
    <t>낙지/가공품</t>
  </si>
  <si>
    <t>명태/가공품</t>
  </si>
  <si>
    <t>고등어/가공품</t>
  </si>
  <si>
    <t>갈치/가공품</t>
  </si>
  <si>
    <t>오징어/가공품</t>
  </si>
  <si>
    <t>꽃게/가공품</t>
  </si>
  <si>
    <t>참조기/가공품</t>
  </si>
  <si>
    <t>두부</t>
  </si>
  <si>
    <t>콩</t>
  </si>
  <si>
    <t>비고</t>
  </si>
  <si>
    <t>영양소</t>
  </si>
  <si>
    <t>평균
필요량</t>
  </si>
  <si>
    <t>권장
섭취량</t>
  </si>
  <si>
    <t>주평균
섭취량</t>
  </si>
  <si>
    <t>영양량</t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</si>
  <si>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6" type="noConversion"/>
  </si>
  <si>
    <t>주간
학교급식 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</si>
  <si>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</si>
  <si>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</si>
  <si>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</si>
  <si>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</si>
  <si>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</si>
  <si>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</si>
  <si>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</si>
  <si>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</si>
  <si>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</si>
  <si>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</si>
  <si>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6" type="noConversion"/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</si>
  <si>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6" type="noConversion"/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</si>
  <si>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6" type="noConversion"/>
  </si>
  <si>
    <r>
  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 ⑬아황산염 ⑭호두, ⑮닭고기, 
   </t>
    </r>
    <r>
      <rPr>
        <sz val="9"/>
        <rFont val="MS PMincho"/>
        <family val="1"/>
        <charset val="128"/>
      </rPr>
      <t>⑯</t>
    </r>
    <r>
      <rPr>
        <sz val="9"/>
        <rFont val="바탕체"/>
        <family val="1"/>
        <charset val="129"/>
      </rPr>
      <t xml:space="preserve">쇠고기, </t>
    </r>
    <r>
      <rPr>
        <sz val="9"/>
        <rFont val="MS PMincho"/>
        <family val="1"/>
        <charset val="128"/>
      </rPr>
      <t>⑰</t>
    </r>
    <r>
      <rPr>
        <sz val="9"/>
        <rFont val="바탕체"/>
        <family val="1"/>
        <charset val="129"/>
      </rPr>
      <t xml:space="preserve">오징어, </t>
    </r>
    <r>
      <rPr>
        <sz val="9"/>
        <rFont val="MS PMincho"/>
        <family val="1"/>
        <charset val="128"/>
      </rPr>
      <t>⑱</t>
    </r>
    <r>
      <rPr>
        <sz val="9"/>
        <rFont val="바탕체"/>
        <family val="1"/>
        <charset val="129"/>
      </rPr>
      <t xml:space="preserve">조개류(굴,전복, 홍합 포함)
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</si>
</sst>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7">
    <font>
      <sz val="11"/>
      <color theme="1"/>
      <name val="맑은 고딕"/>
      <family val="2"/>
      <charset val="129"/>
      <scheme val="minor"/>
    </font>
    <font>
      <b/>
      <u/>
      <sz val="24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9"/>
      <name val="바탕체"/>
      <family val="1"/>
      <charset val="129"/>
    </font>
    <font>
      <sz val="9"/>
      <name val="MS PMincho"/>
      <family val="1"/>
      <charset val="128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176" fontId="3" fillId="0" borderId="17" xfId="0" applyNumberFormat="1" applyFont="1" applyBorder="1" applyAlignment="1" applyProtection="1">
      <alignment horizontal="center" vertical="center" wrapText="1"/>
      <protection locked="0"/>
    </xf>
    <xf numFmtId="176" fontId="3" fillId="0" borderId="18" xfId="0" applyNumberFormat="1" applyFont="1" applyBorder="1" applyAlignment="1" applyProtection="1">
      <alignment horizontal="center" vertical="center" wrapText="1"/>
      <protection locked="0"/>
    </xf>
    <xf numFmtId="176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76" fontId="3" fillId="0" borderId="22" xfId="0" applyNumberFormat="1" applyFont="1" applyBorder="1" applyAlignment="1" applyProtection="1">
      <alignment horizontal="center" vertical="center" wrapText="1"/>
      <protection locked="0"/>
    </xf>
    <xf numFmtId="176" fontId="3" fillId="0" borderId="23" xfId="0" applyNumberFormat="1" applyFont="1" applyBorder="1" applyAlignment="1" applyProtection="1">
      <alignment horizontal="center" vertical="center" wrapText="1"/>
      <protection locked="0"/>
    </xf>
    <xf numFmtId="176" fontId="3" fillId="0" borderId="24" xfId="0" applyNumberFormat="1" applyFont="1" applyBorder="1" applyAlignment="1" applyProtection="1">
      <alignment horizontal="center" vertical="center" wrapText="1"/>
      <protection locked="0"/>
    </xf>
    <xf numFmtId="4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45380;&#46020;/&#44553;&#49885;&#44228;&#54925;/&#50900;&#44036;-&#51452;&#44036;-&#49885;&#45800;&#44172;&#498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식단넣기"/>
      <sheetName val="ccp1-구"/>
      <sheetName val="월간넣기"/>
      <sheetName val="ccp1(2)-구"/>
      <sheetName val="사용자"/>
      <sheetName val="1주"/>
      <sheetName val="2주"/>
      <sheetName val="3주"/>
      <sheetName val="4주"/>
      <sheetName val="5주"/>
      <sheetName val="6주"/>
      <sheetName val="영양표시제"/>
      <sheetName val="게시"/>
      <sheetName val="달천초"/>
      <sheetName val="월간식단1"/>
      <sheetName val="월간식단2"/>
      <sheetName val="주간게시(종2)"/>
      <sheetName val="주간게시(횡) (2)"/>
      <sheetName val="게시물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달천초등학교</v>
          </cell>
        </row>
      </sheetData>
      <sheetData sheetId="5">
        <row r="5">
          <cell r="C5" t="str">
            <v>주간
학교급식 영양량</v>
          </cell>
          <cell r="H5" t="str">
            <v>6월 3일(월)</v>
          </cell>
          <cell r="I5" t="str">
            <v>6월 4일(화)</v>
          </cell>
          <cell r="J5" t="str">
            <v>6월 5일(수)</v>
          </cell>
          <cell r="L5" t="str">
            <v>6월 6일(목)</v>
          </cell>
          <cell r="N5" t="str">
            <v>6월 7일(금)</v>
          </cell>
        </row>
        <row r="6">
          <cell r="H6" t="str">
            <v>ㆍ차조밥e 
ㆍ삼색나물무침e 
ㆍ멕시칸커틀렛 1.2.5.6.10.12.13.16.
ㆍ참치감자고추장찌개e 13.
ㆍ배추김치 9.13.
ㆍ우유 2.
ㆍ체리</v>
          </cell>
          <cell r="I6" t="str">
            <v>ㆍ차수수밥e 
ㆍ부대찌개e 2.5.6.8.9.10.13.15.18.
ㆍ돌나물초무침e 5.6.13.18.
ㆍ건문어꽈리볶음 5.6.13.17.18.
ㆍ감자호박채전e 1.5.6.9.13.
ㆍ깍두기e 9.13.
ㆍ방울토마토 12.
ㆍ우유 2.</v>
          </cell>
          <cell r="J6" t="str">
            <v>ㆍ채소볶음밥e 2.5.6.10.13.16.18.
ㆍ유부미소국 5.6.8.9.13.
ㆍ우렁살야채무침 5.6.13.18.
ㆍ태국식꼬마게튀김(푸팟퐁커리)e 1.2.5.6.8.9.13.16.18.
ㆍ배추김치 9.13.
ㆍ우유 2.
ㆍ한라봉감귤쥬스 5.13.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/</v>
          </cell>
          <cell r="N9" t="str">
            <v>/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/</v>
          </cell>
          <cell r="N10" t="str">
            <v>/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/</v>
          </cell>
          <cell r="N11" t="str">
            <v>/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/</v>
          </cell>
          <cell r="N12" t="str">
            <v>/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/</v>
          </cell>
          <cell r="N13" t="str">
            <v>/</v>
          </cell>
        </row>
        <row r="14">
          <cell r="H14" t="str">
            <v>국내산/국내산</v>
          </cell>
          <cell r="I14" t="str">
            <v>국내산/국내산</v>
          </cell>
          <cell r="J14" t="str">
            <v>국내산/국내산</v>
          </cell>
          <cell r="L14" t="str">
            <v>/</v>
          </cell>
          <cell r="N14" t="str">
            <v>/</v>
          </cell>
        </row>
        <row r="15">
          <cell r="H15" t="str">
            <v>국내산/</v>
          </cell>
          <cell r="I15" t="str">
            <v>국내산/</v>
          </cell>
          <cell r="J15" t="str">
            <v>국내산/</v>
          </cell>
          <cell r="L15" t="str">
            <v>/</v>
          </cell>
          <cell r="N15" t="str">
            <v>/</v>
          </cell>
        </row>
        <row r="16">
          <cell r="H16" t="str">
            <v>국내산/</v>
          </cell>
          <cell r="I16" t="str">
            <v>국내산/</v>
          </cell>
          <cell r="J16" t="str">
            <v>국내산/</v>
          </cell>
          <cell r="L16" t="str">
            <v>/</v>
          </cell>
          <cell r="N16" t="str">
            <v>/</v>
          </cell>
        </row>
        <row r="17">
          <cell r="H17" t="str">
            <v>국내산/</v>
          </cell>
          <cell r="I17" t="str">
            <v>국내산/</v>
          </cell>
          <cell r="J17" t="str">
            <v>국내산/</v>
          </cell>
          <cell r="L17" t="str">
            <v>/</v>
          </cell>
          <cell r="N17" t="str">
            <v>/</v>
          </cell>
        </row>
        <row r="18">
          <cell r="H18" t="str">
            <v>국내산/</v>
          </cell>
          <cell r="I18" t="str">
            <v>국내산/</v>
          </cell>
          <cell r="J18" t="str">
            <v>국내산/</v>
          </cell>
          <cell r="L18" t="str">
            <v>/</v>
          </cell>
          <cell r="N18" t="str">
            <v>/</v>
          </cell>
        </row>
        <row r="19">
          <cell r="H19" t="str">
            <v>국내산/</v>
          </cell>
          <cell r="I19" t="str">
            <v>국내산/</v>
          </cell>
          <cell r="J19" t="str">
            <v>국내산/</v>
          </cell>
          <cell r="L19" t="str">
            <v>/</v>
          </cell>
          <cell r="N19" t="str">
            <v>/</v>
          </cell>
        </row>
        <row r="20">
          <cell r="H20" t="str">
            <v>국내산/</v>
          </cell>
          <cell r="I20" t="str">
            <v>국내산/</v>
          </cell>
          <cell r="J20" t="str">
            <v>국내산/</v>
          </cell>
          <cell r="L20" t="str">
            <v>/</v>
          </cell>
          <cell r="N20" t="str">
            <v>/</v>
          </cell>
        </row>
        <row r="21">
          <cell r="H21" t="str">
            <v>국내산/</v>
          </cell>
          <cell r="I21" t="str">
            <v>국내산/</v>
          </cell>
          <cell r="J21" t="str">
            <v>국내산/</v>
          </cell>
          <cell r="L21" t="str">
            <v>/</v>
          </cell>
          <cell r="N21" t="str">
            <v>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/</v>
          </cell>
          <cell r="N22" t="str">
            <v>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/</v>
          </cell>
          <cell r="N23" t="str">
            <v>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/</v>
          </cell>
          <cell r="N24" t="str">
            <v>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/</v>
          </cell>
          <cell r="N25" t="str">
            <v>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/</v>
          </cell>
          <cell r="N26" t="str">
            <v>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</row>
        <row r="31">
          <cell r="C31" t="str">
            <v>에너지(kcal)</v>
          </cell>
          <cell r="D31">
            <v>655.8</v>
          </cell>
          <cell r="F31">
            <v>655.8</v>
          </cell>
          <cell r="H31">
            <v>591.1</v>
          </cell>
          <cell r="I31">
            <v>752.4</v>
          </cell>
          <cell r="J31">
            <v>598.9</v>
          </cell>
        </row>
        <row r="32">
          <cell r="C32" t="str">
            <v>탄수화물(g)</v>
          </cell>
          <cell r="H32">
            <v>100.2</v>
          </cell>
          <cell r="I32">
            <v>110.2</v>
          </cell>
          <cell r="J32">
            <v>89.3</v>
          </cell>
        </row>
        <row r="33">
          <cell r="C33" t="str">
            <v>단백질(g)</v>
          </cell>
          <cell r="D33">
            <v>10.98</v>
          </cell>
          <cell r="F33">
            <v>10.98</v>
          </cell>
          <cell r="H33">
            <v>29</v>
          </cell>
          <cell r="I33">
            <v>33.299999999999997</v>
          </cell>
          <cell r="J33">
            <v>32.1</v>
          </cell>
        </row>
        <row r="34">
          <cell r="C34" t="str">
            <v>지방(g)</v>
          </cell>
          <cell r="H34">
            <v>8.1999999999999993</v>
          </cell>
          <cell r="I34">
            <v>20</v>
          </cell>
          <cell r="J34">
            <v>9.1</v>
          </cell>
        </row>
        <row r="35">
          <cell r="C35" t="str">
            <v>비타민A(R.E)</v>
          </cell>
          <cell r="D35">
            <v>115.36</v>
          </cell>
          <cell r="F35">
            <v>165.88</v>
          </cell>
          <cell r="H35">
            <v>305.3</v>
          </cell>
          <cell r="I35">
            <v>361.2</v>
          </cell>
          <cell r="J35">
            <v>341.8</v>
          </cell>
        </row>
        <row r="36">
          <cell r="C36" t="str">
            <v>티아민(mg)</v>
          </cell>
          <cell r="D36">
            <v>0.22</v>
          </cell>
          <cell r="F36">
            <v>0.27</v>
          </cell>
          <cell r="H36">
            <v>0.3</v>
          </cell>
          <cell r="I36">
            <v>0.8</v>
          </cell>
          <cell r="J36">
            <v>0.5</v>
          </cell>
        </row>
        <row r="37">
          <cell r="C37" t="str">
            <v>리보플라빈(mg)</v>
          </cell>
          <cell r="D37">
            <v>0.28999999999999998</v>
          </cell>
          <cell r="F37">
            <v>0.34</v>
          </cell>
          <cell r="H37">
            <v>0.3</v>
          </cell>
          <cell r="I37">
            <v>0.5</v>
          </cell>
          <cell r="J37">
            <v>0.4</v>
          </cell>
        </row>
        <row r="38">
          <cell r="C38" t="str">
            <v>비타민C(mg)</v>
          </cell>
          <cell r="D38">
            <v>17.14</v>
          </cell>
          <cell r="F38">
            <v>23.3</v>
          </cell>
          <cell r="H38">
            <v>38.6</v>
          </cell>
          <cell r="I38">
            <v>50.7</v>
          </cell>
          <cell r="J38">
            <v>53.1</v>
          </cell>
        </row>
        <row r="39">
          <cell r="C39" t="str">
            <v>칼슘(mg)</v>
          </cell>
          <cell r="D39">
            <v>183.02</v>
          </cell>
          <cell r="F39">
            <v>244.1</v>
          </cell>
          <cell r="H39">
            <v>371.3</v>
          </cell>
          <cell r="I39">
            <v>462</v>
          </cell>
          <cell r="J39">
            <v>598.70000000000005</v>
          </cell>
        </row>
        <row r="40">
          <cell r="C40" t="str">
            <v>철분(mg)</v>
          </cell>
          <cell r="D40">
            <v>2.74</v>
          </cell>
          <cell r="F40">
            <v>3.54</v>
          </cell>
          <cell r="H40">
            <v>4.0999999999999996</v>
          </cell>
          <cell r="I40">
            <v>4.4000000000000004</v>
          </cell>
          <cell r="J40">
            <v>6.2</v>
          </cell>
        </row>
        <row r="47">
          <cell r="C47">
            <v>647.4666666666667</v>
          </cell>
        </row>
        <row r="49">
          <cell r="C49">
            <v>31.466666666666669</v>
          </cell>
        </row>
        <row r="51">
          <cell r="C51">
            <v>336.09999999999997</v>
          </cell>
        </row>
        <row r="52">
          <cell r="C52">
            <v>0.53333333333333333</v>
          </cell>
        </row>
        <row r="53">
          <cell r="C53">
            <v>0.40000000000000008</v>
          </cell>
        </row>
        <row r="54">
          <cell r="C54">
            <v>47.466666666666669</v>
          </cell>
        </row>
        <row r="55">
          <cell r="C55">
            <v>477.33333333333331</v>
          </cell>
        </row>
        <row r="56">
          <cell r="C56">
            <v>4.8999999999999995</v>
          </cell>
        </row>
      </sheetData>
      <sheetData sheetId="6">
        <row r="5">
          <cell r="H5" t="str">
            <v>6월 10일(월)</v>
          </cell>
          <cell r="I5" t="str">
            <v>6월 11일(화)</v>
          </cell>
          <cell r="J5" t="str">
            <v>6월 12일(수)</v>
          </cell>
          <cell r="L5" t="str">
            <v>6월 13일(목)</v>
          </cell>
          <cell r="N5" t="str">
            <v>6월 14일(금)</v>
          </cell>
        </row>
        <row r="6">
          <cell r="H6" t="str">
            <v>ㆍ흑미밥 
ㆍ두부김치국 5.8.9.13.
ㆍ머위들깨볶음e 
ㆍ언양식불고기스테이크&amp;부추파채 1.5.6.10.13.15.16.
ㆍ깍두기e 9.13.
ㆍ우유 2.
ㆍ수리취꿀떡 5.13.</v>
          </cell>
          <cell r="I6" t="str">
            <v>ㆍ완두콩밥 
ㆍ전주식콩나물국e 5.6.9.13.17.18.
ㆍ새우젓애호박볶음 5.9.13.
ㆍ볶음김치e 5.9.10.13.
ㆍ우엉떡잡채e 5.6.13.18.
ㆍ사과 
ㆍ우유 2.</v>
          </cell>
          <cell r="J6" t="str">
            <v>ㆍ도라지오이무침e 5.6.13.
ㆍ오꼬노미야끼(부찬)e 1.5.6.9.10.12.13.17.18.
ㆍ깍두기e 9.13.
ㆍ삼계죽e 13.15.
ㆍ우유 2.
ㆍ아이스슈 1.2.5.6.13.</v>
          </cell>
          <cell r="L6" t="str">
            <v>ㆍ찹쌀밥e 
ㆍ경상도한우무국e 5.13.16.
ㆍ묵말랭이채소볶음 1.5.6.13.16.18.
ㆍ가자미살유린기e 2.5.6.13.18.
ㆍ배추김치 9.13.
ㆍ우유 2.
ㆍ딸기잼파이 1.2.5.6.13.14.</v>
          </cell>
          <cell r="N6" t="str">
            <v>ㆍ황금보리쌀밥 
ㆍ건새우아욱수제비국e 5.6.8.9.13.18.
ㆍ알감자조림e 5.6.13.18.
ㆍ양배추쌈&amp;두부쌈장e 5.6.13.18.
ㆍ돈육고추장볶음e 5.6.10.13.18.
ㆍ배추김치 9.13.
ㆍ요구르트/앙팡 2.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  <cell r="N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국내산/국내산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국내산(한우)/국내산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국내산/국내산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국내산/국내산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국내산/국내산</v>
          </cell>
        </row>
        <row r="14">
          <cell r="H14" t="str">
            <v>국내산/국내산</v>
          </cell>
          <cell r="I14" t="str">
            <v>국내산/국내산</v>
          </cell>
          <cell r="J14" t="str">
            <v>국내산/국내산</v>
          </cell>
          <cell r="L14" t="str">
            <v>국내산/국내산</v>
          </cell>
          <cell r="N14" t="str">
            <v>국내산/국내산</v>
          </cell>
        </row>
        <row r="15">
          <cell r="H15" t="str">
            <v>국내산/</v>
          </cell>
          <cell r="I15" t="str">
            <v>국내산/</v>
          </cell>
          <cell r="J15" t="str">
            <v>국내산/</v>
          </cell>
          <cell r="L15" t="str">
            <v>국내산/</v>
          </cell>
          <cell r="N15" t="str">
            <v>국내산/</v>
          </cell>
        </row>
        <row r="16">
          <cell r="H16" t="str">
            <v>국내산/</v>
          </cell>
          <cell r="I16" t="str">
            <v>국내산/</v>
          </cell>
          <cell r="J16" t="str">
            <v>국내산/</v>
          </cell>
          <cell r="L16" t="str">
            <v>국내산/</v>
          </cell>
          <cell r="N16" t="str">
            <v>국내산/</v>
          </cell>
        </row>
        <row r="17">
          <cell r="H17" t="str">
            <v>국내산/</v>
          </cell>
          <cell r="I17" t="str">
            <v>국내산/</v>
          </cell>
          <cell r="J17" t="str">
            <v>국내산/</v>
          </cell>
          <cell r="L17" t="str">
            <v>국내산/</v>
          </cell>
          <cell r="N17" t="str">
            <v>국내산/</v>
          </cell>
        </row>
        <row r="18">
          <cell r="H18" t="str">
            <v>국내산/</v>
          </cell>
          <cell r="I18" t="str">
            <v>국내산/</v>
          </cell>
          <cell r="J18" t="str">
            <v>국내산/</v>
          </cell>
          <cell r="L18" t="str">
            <v>국내산/</v>
          </cell>
          <cell r="N18" t="str">
            <v>국내산/</v>
          </cell>
        </row>
        <row r="19">
          <cell r="H19" t="str">
            <v>국내산/</v>
          </cell>
          <cell r="I19" t="str">
            <v>국내산/</v>
          </cell>
          <cell r="J19" t="str">
            <v>국내산/</v>
          </cell>
          <cell r="L19" t="str">
            <v>국내산/</v>
          </cell>
          <cell r="N19" t="str">
            <v>국내산/</v>
          </cell>
        </row>
        <row r="20">
          <cell r="H20" t="str">
            <v>국내산/</v>
          </cell>
          <cell r="I20" t="str">
            <v>국내산/</v>
          </cell>
          <cell r="J20" t="str">
            <v>국내산/</v>
          </cell>
          <cell r="L20" t="str">
            <v>국내산/</v>
          </cell>
          <cell r="N20" t="str">
            <v>국내산/</v>
          </cell>
        </row>
        <row r="21">
          <cell r="H21" t="str">
            <v>국내산/</v>
          </cell>
          <cell r="I21" t="str">
            <v>국내산/</v>
          </cell>
          <cell r="J21" t="str">
            <v>국내산/</v>
          </cell>
          <cell r="L21" t="str">
            <v>국내산/</v>
          </cell>
          <cell r="N21" t="str">
            <v>국내산/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국내산/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국내산/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국내산/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국내산/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국내산/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  <cell r="N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  <cell r="N28" t="str">
            <v>국내산</v>
          </cell>
        </row>
        <row r="31">
          <cell r="D31">
            <v>655.8</v>
          </cell>
          <cell r="F31">
            <v>655.8</v>
          </cell>
          <cell r="H31">
            <v>701.6</v>
          </cell>
          <cell r="I31">
            <v>619.6</v>
          </cell>
          <cell r="J31">
            <v>670.1</v>
          </cell>
          <cell r="L31">
            <v>697.7</v>
          </cell>
          <cell r="N31">
            <v>673.7</v>
          </cell>
        </row>
        <row r="32">
          <cell r="H32">
            <v>102.7</v>
          </cell>
          <cell r="I32">
            <v>87.1</v>
          </cell>
          <cell r="J32">
            <v>69.099999999999994</v>
          </cell>
          <cell r="L32">
            <v>103.4</v>
          </cell>
          <cell r="N32">
            <v>97.1</v>
          </cell>
        </row>
        <row r="33">
          <cell r="D33">
            <v>10.98</v>
          </cell>
          <cell r="F33">
            <v>10.98</v>
          </cell>
          <cell r="H33">
            <v>28.6</v>
          </cell>
          <cell r="I33">
            <v>24.4</v>
          </cell>
          <cell r="J33">
            <v>32.4</v>
          </cell>
          <cell r="L33">
            <v>34.6</v>
          </cell>
          <cell r="N33">
            <v>31.4</v>
          </cell>
        </row>
        <row r="34">
          <cell r="H34">
            <v>6.9</v>
          </cell>
          <cell r="I34">
            <v>10.1</v>
          </cell>
          <cell r="J34">
            <v>20.7</v>
          </cell>
          <cell r="L34">
            <v>9.6999999999999993</v>
          </cell>
          <cell r="N34">
            <v>13.8</v>
          </cell>
        </row>
        <row r="35">
          <cell r="D35">
            <v>115.36</v>
          </cell>
          <cell r="F35">
            <v>165.88</v>
          </cell>
          <cell r="H35">
            <v>254.6</v>
          </cell>
          <cell r="I35">
            <v>245.3</v>
          </cell>
          <cell r="J35">
            <v>197.5</v>
          </cell>
          <cell r="L35">
            <v>276</v>
          </cell>
          <cell r="N35">
            <v>552.5</v>
          </cell>
        </row>
        <row r="36">
          <cell r="D36">
            <v>0.22</v>
          </cell>
          <cell r="F36">
            <v>0.27</v>
          </cell>
          <cell r="H36">
            <v>3.4</v>
          </cell>
          <cell r="I36">
            <v>0.5</v>
          </cell>
          <cell r="J36">
            <v>0.5</v>
          </cell>
          <cell r="L36">
            <v>0.4</v>
          </cell>
          <cell r="N36">
            <v>1</v>
          </cell>
        </row>
        <row r="37">
          <cell r="D37">
            <v>0.28999999999999998</v>
          </cell>
          <cell r="F37">
            <v>0.34</v>
          </cell>
          <cell r="H37">
            <v>0.6</v>
          </cell>
          <cell r="I37">
            <v>0.4</v>
          </cell>
          <cell r="J37">
            <v>0.4</v>
          </cell>
          <cell r="L37">
            <v>0.5</v>
          </cell>
          <cell r="N37">
            <v>0.5</v>
          </cell>
        </row>
        <row r="38">
          <cell r="D38">
            <v>17.14</v>
          </cell>
          <cell r="F38">
            <v>23.3</v>
          </cell>
          <cell r="H38">
            <v>22.7</v>
          </cell>
          <cell r="I38">
            <v>36.799999999999997</v>
          </cell>
          <cell r="J38">
            <v>20.399999999999999</v>
          </cell>
          <cell r="L38">
            <v>38.299999999999997</v>
          </cell>
          <cell r="N38">
            <v>43.9</v>
          </cell>
        </row>
        <row r="39">
          <cell r="D39">
            <v>183.02</v>
          </cell>
          <cell r="F39">
            <v>244.1</v>
          </cell>
          <cell r="H39">
            <v>467.8</v>
          </cell>
          <cell r="I39">
            <v>452.7</v>
          </cell>
          <cell r="J39">
            <v>545.29999999999995</v>
          </cell>
          <cell r="L39">
            <v>422.3</v>
          </cell>
          <cell r="N39">
            <v>410.2</v>
          </cell>
        </row>
        <row r="40">
          <cell r="F40">
            <v>3.54</v>
          </cell>
          <cell r="H40">
            <v>5</v>
          </cell>
          <cell r="I40">
            <v>4.0999999999999996</v>
          </cell>
          <cell r="J40">
            <v>5.4</v>
          </cell>
          <cell r="L40">
            <v>4.7</v>
          </cell>
          <cell r="N40">
            <v>54.8</v>
          </cell>
        </row>
        <row r="47">
          <cell r="C47">
            <v>672.54</v>
          </cell>
        </row>
        <row r="49">
          <cell r="C49">
            <v>30.28</v>
          </cell>
        </row>
        <row r="51">
          <cell r="C51">
            <v>305.18</v>
          </cell>
        </row>
        <row r="52">
          <cell r="C52">
            <v>1.1600000000000001</v>
          </cell>
        </row>
        <row r="53">
          <cell r="C53">
            <v>0.48</v>
          </cell>
        </row>
        <row r="54">
          <cell r="C54">
            <v>32.42</v>
          </cell>
        </row>
        <row r="55">
          <cell r="C55">
            <v>459.65999999999997</v>
          </cell>
        </row>
        <row r="56">
          <cell r="C56">
            <v>14.8</v>
          </cell>
        </row>
      </sheetData>
      <sheetData sheetId="7">
        <row r="5">
          <cell r="H5" t="str">
            <v>6월 17일(월)</v>
          </cell>
          <cell r="I5" t="str">
            <v>6월 18일(화)</v>
          </cell>
          <cell r="J5" t="str">
            <v>6월 19일(수)</v>
          </cell>
          <cell r="L5" t="str">
            <v>6월 20일(목)</v>
          </cell>
          <cell r="N5" t="str">
            <v>6월 21일(금)</v>
          </cell>
        </row>
        <row r="6">
          <cell r="H6" t="str">
            <v>ㆍ찹쌀밥e 
ㆍ황태떡국e 1.5.6.8.9.10.13.16.18.
ㆍ돈육메추리알장조림e 1.5.6.10.13.18.
ㆍ가지튀김무침 2.5.6.18.
ㆍ배추김치 9.13.
ㆍ우유 2.
ㆍ파인애플e</v>
          </cell>
          <cell r="I6" t="str">
            <v>ㆍ기장밥e 
ㆍ우렁된장국 5.6.8.9.13.18.
ㆍ돼지고기맥적구이e 5.6.10.13.18.
ㆍ콩나물부추무침e 5.13.
ㆍ배추김치 9.13.
ㆍ우유 2.
ㆍ참외e</v>
          </cell>
          <cell r="J6" t="str">
            <v>ㆍ청포묵비빔밥&amp;약고추장e 1.5.6.13.16.
ㆍ무채국e 5.6.9.13.18.
ㆍ딤섬(새우만두) 1.5.6.10.13.16.18.
ㆍ열무김치(수) 13.
ㆍ수박 
ㆍ우유 2.</v>
          </cell>
          <cell r="L6" t="str">
            <v>ㆍ찹쌀밥e 
ㆍ근대된장국e 5.6.8.9.13.18.
ㆍ동파육/청경채찜e 5.6.10.13.18.
ㆍ미나리버섯무침 5.6.13.18.
ㆍ배추김치 9.13.
ㆍ바나나 
ㆍ우유 2.</v>
          </cell>
          <cell r="N6" t="str">
            <v>ㆍ강황쌀밥e 
ㆍ도토리묵국 5.6.8.9.13.18.
ㆍ찐사탕옥수수e 
ㆍ열무된장무침 5.6.18.
ㆍ춘천닭갈비e 5.6.13.15.18.
ㆍ배추김치 9.13.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  <cell r="N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국내산/국내산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국내산(한우)/국내산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국내산/국내산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국내산/국내산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국내산/국내산</v>
          </cell>
        </row>
        <row r="14">
          <cell r="H14" t="str">
            <v>국내산/국내산</v>
          </cell>
          <cell r="I14" t="str">
            <v>국내산/국내산</v>
          </cell>
          <cell r="J14" t="str">
            <v>국내산/국내산</v>
          </cell>
          <cell r="L14" t="str">
            <v>국내산/국내산</v>
          </cell>
          <cell r="N14" t="str">
            <v>국내산/국내산</v>
          </cell>
        </row>
        <row r="15">
          <cell r="H15" t="str">
            <v>국내산/</v>
          </cell>
          <cell r="I15" t="str">
            <v>국내산/</v>
          </cell>
          <cell r="J15" t="str">
            <v>국내산/</v>
          </cell>
          <cell r="L15" t="str">
            <v>국내산/</v>
          </cell>
          <cell r="N15" t="str">
            <v>국내산/</v>
          </cell>
        </row>
        <row r="16">
          <cell r="H16" t="str">
            <v>국내산/</v>
          </cell>
          <cell r="I16" t="str">
            <v>국내산/</v>
          </cell>
          <cell r="J16" t="str">
            <v>국내산/</v>
          </cell>
          <cell r="L16" t="str">
            <v>국내산/</v>
          </cell>
          <cell r="N16" t="str">
            <v>국내산/</v>
          </cell>
        </row>
        <row r="17">
          <cell r="H17" t="str">
            <v>국내산/</v>
          </cell>
          <cell r="I17" t="str">
            <v>국내산/</v>
          </cell>
          <cell r="J17" t="str">
            <v>국내산/</v>
          </cell>
          <cell r="L17" t="str">
            <v>국내산/</v>
          </cell>
          <cell r="N17" t="str">
            <v>국내산/</v>
          </cell>
        </row>
        <row r="18">
          <cell r="H18" t="str">
            <v>국내산/</v>
          </cell>
          <cell r="I18" t="str">
            <v>국내산/</v>
          </cell>
          <cell r="J18" t="str">
            <v>국내산/</v>
          </cell>
          <cell r="L18" t="str">
            <v>국내산/</v>
          </cell>
          <cell r="N18" t="str">
            <v>국내산/</v>
          </cell>
        </row>
        <row r="19">
          <cell r="H19" t="str">
            <v>국내산/</v>
          </cell>
          <cell r="I19" t="str">
            <v>국내산/</v>
          </cell>
          <cell r="J19" t="str">
            <v>국내산/</v>
          </cell>
          <cell r="L19" t="str">
            <v>국내산/</v>
          </cell>
          <cell r="N19" t="str">
            <v>국내산/</v>
          </cell>
        </row>
        <row r="20">
          <cell r="H20" t="str">
            <v>국내산/</v>
          </cell>
          <cell r="I20" t="str">
            <v>국내산/</v>
          </cell>
          <cell r="J20" t="str">
            <v>국내산/</v>
          </cell>
          <cell r="L20" t="str">
            <v>국내산/</v>
          </cell>
          <cell r="N20" t="str">
            <v>국내산/</v>
          </cell>
        </row>
        <row r="21">
          <cell r="H21" t="str">
            <v>국내산/</v>
          </cell>
          <cell r="I21" t="str">
            <v>국내산/</v>
          </cell>
          <cell r="J21" t="str">
            <v>국내산/</v>
          </cell>
          <cell r="L21" t="str">
            <v>국내산/</v>
          </cell>
          <cell r="N21" t="str">
            <v>국내산/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국내산/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국내산/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국내산/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국내산/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국내산/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  <cell r="N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  <cell r="N28" t="str">
            <v>국내산</v>
          </cell>
        </row>
        <row r="31">
          <cell r="D31">
            <v>655.8</v>
          </cell>
          <cell r="F31">
            <v>655.8</v>
          </cell>
          <cell r="H31">
            <v>749</v>
          </cell>
          <cell r="I31">
            <v>621.29999999999995</v>
          </cell>
          <cell r="J31">
            <v>648</v>
          </cell>
          <cell r="L31">
            <v>687.7</v>
          </cell>
          <cell r="N31">
            <v>787.8</v>
          </cell>
        </row>
        <row r="32">
          <cell r="H32">
            <v>94.9</v>
          </cell>
          <cell r="I32">
            <v>87.9</v>
          </cell>
          <cell r="J32">
            <v>113.5</v>
          </cell>
          <cell r="L32">
            <v>87.7</v>
          </cell>
          <cell r="N32">
            <v>133.1</v>
          </cell>
        </row>
        <row r="33">
          <cell r="D33">
            <v>10.98</v>
          </cell>
          <cell r="F33">
            <v>10.98</v>
          </cell>
          <cell r="H33">
            <v>33.4</v>
          </cell>
          <cell r="I33">
            <v>33</v>
          </cell>
          <cell r="J33">
            <v>24.2</v>
          </cell>
          <cell r="L33">
            <v>34.700000000000003</v>
          </cell>
          <cell r="N33">
            <v>41.2</v>
          </cell>
        </row>
        <row r="34">
          <cell r="H34">
            <v>16.899999999999999</v>
          </cell>
          <cell r="I34">
            <v>14.5</v>
          </cell>
          <cell r="J34">
            <v>9.5</v>
          </cell>
          <cell r="L34">
            <v>20.8</v>
          </cell>
          <cell r="N34">
            <v>6.7</v>
          </cell>
        </row>
        <row r="35">
          <cell r="D35">
            <v>115.36</v>
          </cell>
          <cell r="F35">
            <v>165.88</v>
          </cell>
          <cell r="H35">
            <v>199.6</v>
          </cell>
          <cell r="I35">
            <v>139.1</v>
          </cell>
          <cell r="J35">
            <v>688.8</v>
          </cell>
          <cell r="L35">
            <v>351.1</v>
          </cell>
          <cell r="N35">
            <v>359.4</v>
          </cell>
        </row>
        <row r="36">
          <cell r="D36">
            <v>0.22</v>
          </cell>
          <cell r="F36">
            <v>0.27</v>
          </cell>
          <cell r="H36">
            <v>0.9</v>
          </cell>
          <cell r="I36">
            <v>1</v>
          </cell>
          <cell r="J36">
            <v>0.5</v>
          </cell>
          <cell r="L36">
            <v>1.2</v>
          </cell>
          <cell r="N36">
            <v>0.8</v>
          </cell>
        </row>
        <row r="37">
          <cell r="D37">
            <v>0.28999999999999998</v>
          </cell>
          <cell r="F37">
            <v>0.34</v>
          </cell>
          <cell r="H37">
            <v>0.3</v>
          </cell>
          <cell r="I37">
            <v>0.4</v>
          </cell>
          <cell r="J37">
            <v>0.6</v>
          </cell>
          <cell r="L37">
            <v>0.6</v>
          </cell>
          <cell r="N37">
            <v>0.7</v>
          </cell>
        </row>
        <row r="38">
          <cell r="D38">
            <v>17.14</v>
          </cell>
          <cell r="F38">
            <v>23.3</v>
          </cell>
          <cell r="H38">
            <v>22.8</v>
          </cell>
          <cell r="I38">
            <v>37</v>
          </cell>
          <cell r="J38">
            <v>41.8</v>
          </cell>
          <cell r="L38">
            <v>28.3</v>
          </cell>
          <cell r="N38">
            <v>36.799999999999997</v>
          </cell>
        </row>
        <row r="39">
          <cell r="D39">
            <v>183.02</v>
          </cell>
          <cell r="F39">
            <v>244.1</v>
          </cell>
          <cell r="H39">
            <v>511.3</v>
          </cell>
          <cell r="I39">
            <v>530.20000000000005</v>
          </cell>
          <cell r="J39">
            <v>501.2</v>
          </cell>
          <cell r="L39">
            <v>495.5</v>
          </cell>
          <cell r="N39">
            <v>520.1</v>
          </cell>
        </row>
        <row r="40">
          <cell r="D40">
            <v>2.74</v>
          </cell>
          <cell r="F40">
            <v>3.54</v>
          </cell>
          <cell r="H40">
            <v>4.8</v>
          </cell>
          <cell r="I40">
            <v>5.4</v>
          </cell>
          <cell r="J40">
            <v>5.5</v>
          </cell>
          <cell r="L40">
            <v>6</v>
          </cell>
          <cell r="N40">
            <v>7.3</v>
          </cell>
        </row>
        <row r="47">
          <cell r="C47">
            <v>698.76</v>
          </cell>
        </row>
        <row r="49">
          <cell r="C49">
            <v>33.299999999999997</v>
          </cell>
        </row>
        <row r="51">
          <cell r="C51">
            <v>347.6</v>
          </cell>
        </row>
        <row r="52">
          <cell r="C52">
            <v>0.87999999999999989</v>
          </cell>
        </row>
        <row r="53">
          <cell r="C53">
            <v>0.51999999999999991</v>
          </cell>
        </row>
        <row r="54">
          <cell r="C54">
            <v>33.339999999999996</v>
          </cell>
        </row>
        <row r="55">
          <cell r="C55">
            <v>511.66</v>
          </cell>
        </row>
        <row r="56">
          <cell r="C56">
            <v>5.8</v>
          </cell>
        </row>
      </sheetData>
      <sheetData sheetId="8">
        <row r="5">
          <cell r="H5" t="str">
            <v>6월 17일(월)</v>
          </cell>
          <cell r="I5" t="str">
            <v>6월 18일(화)</v>
          </cell>
          <cell r="J5" t="str">
            <v>6월 19일(수)</v>
          </cell>
          <cell r="L5" t="str">
            <v>6월 20일(목)</v>
          </cell>
          <cell r="N5" t="str">
            <v>6월 21일(금)</v>
          </cell>
        </row>
        <row r="6">
          <cell r="H6" t="str">
            <v>ㆍ찹쌀밥e 
ㆍ황태떡국e 1.5.6.8.9.10.13.16.18.
ㆍ돈육메추리알장조림e 1.5.6.10.13.18.
ㆍ가지튀김무침 2.5.6.18.
ㆍ배추김치 9.13.
ㆍ우유 2.
ㆍ파인애플e</v>
          </cell>
          <cell r="I6" t="str">
            <v>ㆍ기장밥e 
ㆍ우렁된장국 5.6.8.9.13.18.
ㆍ돼지고기맥적구이e 5.6.10.13.18.
ㆍ콩나물부추무침e 5.13.
ㆍ배추김치 9.13.
ㆍ우유 2.
ㆍ참외e</v>
          </cell>
          <cell r="J6" t="str">
            <v>ㆍ청포묵비빔밥&amp;약고추장e 1.5.6.13.16.
ㆍ무채국e 5.6.9.13.18.
ㆍ딤섬(새우만두) 1.5.6.10.13.16.18.
ㆍ열무김치(수) 13.
ㆍ수박 
ㆍ우유 2.</v>
          </cell>
          <cell r="L6" t="str">
            <v>ㆍ찹쌀밥e 
ㆍ근대된장국e 5.6.8.9.13.18.
ㆍ동파육/청경채찜e 5.6.10.13.18.
ㆍ미나리버섯무침 5.6.13.18.
ㆍ배추김치 9.13.
ㆍ바나나 
ㆍ우유 2.</v>
          </cell>
          <cell r="N6" t="str">
            <v>ㆍ강황쌀밥e 
ㆍ도토리묵국 5.6.8.9.13.18.
ㆍ찐사탕옥수수e 
ㆍ열무된장무침 5.6.18.
ㆍ춘천닭갈비e 5.6.13.15.18.
ㆍ배추김치 9.13.
ㆍ우유 2.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  <cell r="N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국내산/국내산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국내산(한우)/국내산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국내산/국내산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국내산/국내산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국내산/국내산</v>
          </cell>
        </row>
        <row r="14">
          <cell r="H14" t="str">
            <v>국내산/국내산</v>
          </cell>
          <cell r="I14" t="str">
            <v>국내산/국내산</v>
          </cell>
          <cell r="J14" t="str">
            <v>국내산/국내산</v>
          </cell>
          <cell r="L14" t="str">
            <v>국내산/국내산</v>
          </cell>
          <cell r="N14" t="str">
            <v>국내산/국내산</v>
          </cell>
        </row>
        <row r="15">
          <cell r="H15" t="str">
            <v>국내산/</v>
          </cell>
          <cell r="I15" t="str">
            <v>국내산/</v>
          </cell>
          <cell r="J15" t="str">
            <v>국내산/</v>
          </cell>
          <cell r="L15" t="str">
            <v>국내산/</v>
          </cell>
          <cell r="N15" t="str">
            <v>국내산/</v>
          </cell>
        </row>
        <row r="16">
          <cell r="H16" t="str">
            <v>국내산/</v>
          </cell>
          <cell r="I16" t="str">
            <v>국내산/</v>
          </cell>
          <cell r="J16" t="str">
            <v>국내산/</v>
          </cell>
          <cell r="L16" t="str">
            <v>국내산/</v>
          </cell>
          <cell r="N16" t="str">
            <v>국내산/</v>
          </cell>
        </row>
        <row r="17">
          <cell r="H17" t="str">
            <v>국내산/</v>
          </cell>
          <cell r="I17" t="str">
            <v>국내산/</v>
          </cell>
          <cell r="J17" t="str">
            <v>국내산/</v>
          </cell>
          <cell r="L17" t="str">
            <v>국내산/</v>
          </cell>
          <cell r="N17" t="str">
            <v>국내산/</v>
          </cell>
        </row>
        <row r="18">
          <cell r="H18" t="str">
            <v>국내산/</v>
          </cell>
          <cell r="I18" t="str">
            <v>국내산/</v>
          </cell>
          <cell r="J18" t="str">
            <v>국내산/</v>
          </cell>
          <cell r="L18" t="str">
            <v>국내산/</v>
          </cell>
          <cell r="N18" t="str">
            <v>국내산/</v>
          </cell>
        </row>
        <row r="19">
          <cell r="H19" t="str">
            <v>국내산/</v>
          </cell>
          <cell r="I19" t="str">
            <v>국내산/</v>
          </cell>
          <cell r="J19" t="str">
            <v>국내산/</v>
          </cell>
          <cell r="L19" t="str">
            <v>국내산/</v>
          </cell>
          <cell r="N19" t="str">
            <v>국내산/</v>
          </cell>
        </row>
        <row r="20">
          <cell r="H20" t="str">
            <v>국내산/</v>
          </cell>
          <cell r="I20" t="str">
            <v>국내산/</v>
          </cell>
          <cell r="J20" t="str">
            <v>국내산/</v>
          </cell>
          <cell r="L20" t="str">
            <v>국내산/</v>
          </cell>
          <cell r="N20" t="str">
            <v>국내산/</v>
          </cell>
        </row>
        <row r="21">
          <cell r="H21" t="str">
            <v>국내산/</v>
          </cell>
          <cell r="I21" t="str">
            <v>국내산/</v>
          </cell>
          <cell r="J21" t="str">
            <v>국내산/</v>
          </cell>
          <cell r="L21" t="str">
            <v>국내산/</v>
          </cell>
          <cell r="N21" t="str">
            <v>국내산/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국내산/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국내산/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국내산/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국내산/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국내산/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  <cell r="N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  <cell r="N28" t="str">
            <v>국내산</v>
          </cell>
        </row>
        <row r="31">
          <cell r="D31">
            <v>655.8</v>
          </cell>
          <cell r="F31">
            <v>655.8</v>
          </cell>
          <cell r="H31">
            <v>749</v>
          </cell>
          <cell r="I31">
            <v>621.29999999999995</v>
          </cell>
          <cell r="J31">
            <v>648</v>
          </cell>
          <cell r="L31">
            <v>687.7</v>
          </cell>
          <cell r="N31">
            <v>787.8</v>
          </cell>
        </row>
        <row r="32">
          <cell r="H32">
            <v>94.9</v>
          </cell>
          <cell r="I32">
            <v>87.9</v>
          </cell>
          <cell r="J32">
            <v>113.5</v>
          </cell>
          <cell r="L32">
            <v>87.7</v>
          </cell>
          <cell r="N32">
            <v>133.1</v>
          </cell>
        </row>
        <row r="33">
          <cell r="D33">
            <v>10.98</v>
          </cell>
          <cell r="F33">
            <v>10.98</v>
          </cell>
          <cell r="H33">
            <v>33.4</v>
          </cell>
          <cell r="I33">
            <v>33</v>
          </cell>
          <cell r="J33">
            <v>24.2</v>
          </cell>
          <cell r="L33">
            <v>34.700000000000003</v>
          </cell>
          <cell r="N33">
            <v>41.2</v>
          </cell>
        </row>
        <row r="34">
          <cell r="H34">
            <v>16.899999999999999</v>
          </cell>
          <cell r="I34">
            <v>14.5</v>
          </cell>
          <cell r="J34">
            <v>9.5</v>
          </cell>
          <cell r="L34">
            <v>20.8</v>
          </cell>
          <cell r="N34">
            <v>6.7</v>
          </cell>
        </row>
        <row r="35">
          <cell r="D35">
            <v>115.36</v>
          </cell>
          <cell r="F35">
            <v>165.88</v>
          </cell>
          <cell r="H35">
            <v>199.6</v>
          </cell>
          <cell r="I35">
            <v>139.1</v>
          </cell>
          <cell r="J35">
            <v>688.8</v>
          </cell>
          <cell r="L35">
            <v>351.1</v>
          </cell>
          <cell r="N35">
            <v>359.4</v>
          </cell>
        </row>
        <row r="36">
          <cell r="D36">
            <v>0.22</v>
          </cell>
          <cell r="F36">
            <v>0.27</v>
          </cell>
          <cell r="H36">
            <v>0.9</v>
          </cell>
          <cell r="I36">
            <v>1</v>
          </cell>
          <cell r="J36">
            <v>0.5</v>
          </cell>
          <cell r="L36">
            <v>1.2</v>
          </cell>
          <cell r="N36">
            <v>0.8</v>
          </cell>
        </row>
        <row r="37">
          <cell r="D37">
            <v>0.28999999999999998</v>
          </cell>
          <cell r="F37">
            <v>0.34</v>
          </cell>
          <cell r="H37">
            <v>0.3</v>
          </cell>
          <cell r="I37">
            <v>0.4</v>
          </cell>
          <cell r="J37">
            <v>0.6</v>
          </cell>
          <cell r="L37">
            <v>0.6</v>
          </cell>
          <cell r="N37">
            <v>0.7</v>
          </cell>
        </row>
        <row r="38">
          <cell r="D38">
            <v>17.14</v>
          </cell>
          <cell r="F38">
            <v>23.3</v>
          </cell>
          <cell r="H38">
            <v>22.8</v>
          </cell>
          <cell r="I38">
            <v>37</v>
          </cell>
          <cell r="J38">
            <v>41.8</v>
          </cell>
          <cell r="L38">
            <v>28.3</v>
          </cell>
          <cell r="N38">
            <v>36.799999999999997</v>
          </cell>
        </row>
        <row r="39">
          <cell r="D39">
            <v>183.02</v>
          </cell>
          <cell r="F39">
            <v>244.1</v>
          </cell>
          <cell r="H39">
            <v>511.3</v>
          </cell>
          <cell r="I39">
            <v>530.20000000000005</v>
          </cell>
          <cell r="J39">
            <v>501.2</v>
          </cell>
          <cell r="L39">
            <v>495.5</v>
          </cell>
          <cell r="N39">
            <v>520.1</v>
          </cell>
        </row>
        <row r="40">
          <cell r="D40">
            <v>2.74</v>
          </cell>
          <cell r="F40">
            <v>3.54</v>
          </cell>
          <cell r="H40">
            <v>4.8</v>
          </cell>
          <cell r="I40">
            <v>5.4</v>
          </cell>
          <cell r="J40">
            <v>5.5</v>
          </cell>
          <cell r="L40">
            <v>6</v>
          </cell>
          <cell r="N40">
            <v>7.3</v>
          </cell>
        </row>
        <row r="47">
          <cell r="C47">
            <v>698.76</v>
          </cell>
        </row>
        <row r="49">
          <cell r="C49">
            <v>33.299999999999997</v>
          </cell>
        </row>
        <row r="51">
          <cell r="C51">
            <v>347.6</v>
          </cell>
        </row>
        <row r="52">
          <cell r="C52">
            <v>0.87999999999999989</v>
          </cell>
        </row>
        <row r="53">
          <cell r="C53">
            <v>0.51999999999999991</v>
          </cell>
        </row>
        <row r="54">
          <cell r="C54">
            <v>33.339999999999996</v>
          </cell>
        </row>
        <row r="55">
          <cell r="C55">
            <v>511.66</v>
          </cell>
        </row>
        <row r="56">
          <cell r="C56">
            <v>5.8</v>
          </cell>
        </row>
      </sheetData>
      <sheetData sheetId="9">
        <row r="5">
          <cell r="H5" t="str">
            <v>6월 3일(월)</v>
          </cell>
          <cell r="I5" t="str">
            <v>6월 4일(화)</v>
          </cell>
          <cell r="J5" t="str">
            <v>6월 5일(수)</v>
          </cell>
          <cell r="L5" t="str">
            <v>6월 6일(목)</v>
          </cell>
          <cell r="N5" t="str">
            <v>6월 7일(금)</v>
          </cell>
        </row>
        <row r="6">
          <cell r="H6" t="str">
            <v>ㆍ차조밥e 
ㆍ삼색나물무침e 
ㆍ멕시칸커틀렛 1.2.5.6.10.12.13.16.
ㆍ참치감자고추장찌개e 13.
ㆍ배추김치 9.13.
ㆍ우유 2.
ㆍ체리</v>
          </cell>
          <cell r="I6" t="str">
            <v>ㆍ차수수밥e 
ㆍ부대찌개e 2.5.6.8.9.10.13.15.18.
ㆍ돌나물초무침e 5.6.13.18.
ㆍ건문어꽈리볶음 5.6.13.17.18.
ㆍ감자호박채전e 1.5.6.9.13.
ㆍ깍두기e 9.13.
ㆍ방울토마토 12.
ㆍ우유 2.</v>
          </cell>
          <cell r="J6" t="str">
            <v>ㆍ채소볶음밥e 2.5.6.10.13.16.18.
ㆍ유부미소국 5.6.8.9.13.
ㆍ우렁살야채무침 5.6.13.18.
ㆍ태국식꼬마게튀김(푸팟퐁커리)e 1.2.5.6.8.9.13.16.18.
ㆍ배추김치 9.13.
ㆍ우유 2.
ㆍ한라봉감귤쥬스 5.13.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/</v>
          </cell>
          <cell r="N9" t="str">
            <v>/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/</v>
          </cell>
          <cell r="N10" t="str">
            <v>/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/</v>
          </cell>
          <cell r="N11" t="str">
            <v>/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/</v>
          </cell>
          <cell r="N12" t="str">
            <v>/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/</v>
          </cell>
          <cell r="N13" t="str">
            <v>/</v>
          </cell>
        </row>
        <row r="14">
          <cell r="H14" t="str">
            <v>국내산/국내산</v>
          </cell>
          <cell r="I14" t="str">
            <v>국내산/국내산</v>
          </cell>
          <cell r="J14" t="str">
            <v>국내산/국내산</v>
          </cell>
          <cell r="L14" t="str">
            <v>/</v>
          </cell>
          <cell r="N14" t="str">
            <v>/</v>
          </cell>
        </row>
        <row r="15">
          <cell r="H15" t="str">
            <v>국내산/</v>
          </cell>
          <cell r="I15" t="str">
            <v>국내산/</v>
          </cell>
          <cell r="J15" t="str">
            <v>국내산/</v>
          </cell>
          <cell r="L15" t="str">
            <v>/</v>
          </cell>
          <cell r="N15" t="str">
            <v>/</v>
          </cell>
        </row>
        <row r="16">
          <cell r="H16" t="str">
            <v>국내산/</v>
          </cell>
          <cell r="I16" t="str">
            <v>국내산/</v>
          </cell>
          <cell r="J16" t="str">
            <v>국내산/</v>
          </cell>
          <cell r="L16" t="str">
            <v>/</v>
          </cell>
          <cell r="N16" t="str">
            <v>/</v>
          </cell>
        </row>
        <row r="17">
          <cell r="H17" t="str">
            <v>국내산/</v>
          </cell>
          <cell r="I17" t="str">
            <v>국내산/</v>
          </cell>
          <cell r="J17" t="str">
            <v>국내산/</v>
          </cell>
          <cell r="L17" t="str">
            <v>/</v>
          </cell>
          <cell r="N17" t="str">
            <v>/</v>
          </cell>
        </row>
        <row r="18">
          <cell r="H18" t="str">
            <v>국내산/</v>
          </cell>
          <cell r="I18" t="str">
            <v>국내산/</v>
          </cell>
          <cell r="J18" t="str">
            <v>국내산/</v>
          </cell>
          <cell r="L18" t="str">
            <v>/</v>
          </cell>
          <cell r="N18" t="str">
            <v>/</v>
          </cell>
        </row>
        <row r="19">
          <cell r="H19" t="str">
            <v>국내산/</v>
          </cell>
          <cell r="I19" t="str">
            <v>국내산/</v>
          </cell>
          <cell r="J19" t="str">
            <v>국내산/</v>
          </cell>
          <cell r="L19" t="str">
            <v>/</v>
          </cell>
          <cell r="N19" t="str">
            <v>/</v>
          </cell>
        </row>
        <row r="20">
          <cell r="H20" t="str">
            <v>국내산/</v>
          </cell>
          <cell r="I20" t="str">
            <v>국내산/</v>
          </cell>
          <cell r="J20" t="str">
            <v>국내산/</v>
          </cell>
          <cell r="L20" t="str">
            <v>/</v>
          </cell>
          <cell r="N20" t="str">
            <v>/</v>
          </cell>
        </row>
        <row r="21">
          <cell r="H21" t="str">
            <v>국내산/</v>
          </cell>
          <cell r="I21" t="str">
            <v>국내산/</v>
          </cell>
          <cell r="J21" t="str">
            <v>국내산/</v>
          </cell>
          <cell r="L21" t="str">
            <v>/</v>
          </cell>
          <cell r="N21" t="str">
            <v>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/</v>
          </cell>
          <cell r="N22" t="str">
            <v>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/</v>
          </cell>
          <cell r="N23" t="str">
            <v>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/</v>
          </cell>
          <cell r="N24" t="str">
            <v>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/</v>
          </cell>
          <cell r="N25" t="str">
            <v>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/</v>
          </cell>
          <cell r="N26" t="str">
            <v>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</row>
        <row r="31">
          <cell r="D31">
            <v>655.8</v>
          </cell>
          <cell r="F31">
            <v>655.8</v>
          </cell>
          <cell r="H31">
            <v>591.1</v>
          </cell>
          <cell r="I31">
            <v>752.4</v>
          </cell>
          <cell r="J31">
            <v>598.9</v>
          </cell>
        </row>
        <row r="32">
          <cell r="H32">
            <v>100.2</v>
          </cell>
          <cell r="I32">
            <v>110.2</v>
          </cell>
          <cell r="J32">
            <v>89.3</v>
          </cell>
        </row>
        <row r="33">
          <cell r="D33">
            <v>10.98</v>
          </cell>
          <cell r="F33">
            <v>10.98</v>
          </cell>
          <cell r="H33">
            <v>29</v>
          </cell>
          <cell r="I33">
            <v>33.299999999999997</v>
          </cell>
          <cell r="J33">
            <v>32.1</v>
          </cell>
        </row>
        <row r="34">
          <cell r="H34">
            <v>8.1999999999999993</v>
          </cell>
          <cell r="I34">
            <v>20</v>
          </cell>
          <cell r="J34">
            <v>9.1</v>
          </cell>
        </row>
        <row r="35">
          <cell r="D35">
            <v>115.36</v>
          </cell>
          <cell r="F35">
            <v>165.88</v>
          </cell>
          <cell r="H35">
            <v>305.3</v>
          </cell>
          <cell r="I35">
            <v>361.2</v>
          </cell>
          <cell r="J35">
            <v>341.8</v>
          </cell>
        </row>
        <row r="36">
          <cell r="D36">
            <v>0.22</v>
          </cell>
          <cell r="F36">
            <v>0.27</v>
          </cell>
          <cell r="H36">
            <v>0.3</v>
          </cell>
          <cell r="I36">
            <v>0.8</v>
          </cell>
          <cell r="J36">
            <v>0.5</v>
          </cell>
        </row>
        <row r="37">
          <cell r="D37">
            <v>0.28999999999999998</v>
          </cell>
          <cell r="F37">
            <v>0.34</v>
          </cell>
          <cell r="H37">
            <v>0.3</v>
          </cell>
          <cell r="I37">
            <v>0.5</v>
          </cell>
          <cell r="J37">
            <v>0.4</v>
          </cell>
        </row>
        <row r="38">
          <cell r="D38">
            <v>17.14</v>
          </cell>
          <cell r="F38">
            <v>23.3</v>
          </cell>
          <cell r="H38">
            <v>38.6</v>
          </cell>
          <cell r="I38">
            <v>50.7</v>
          </cell>
          <cell r="J38">
            <v>53.1</v>
          </cell>
        </row>
        <row r="39">
          <cell r="D39">
            <v>183.02</v>
          </cell>
          <cell r="F39">
            <v>244.1</v>
          </cell>
          <cell r="H39">
            <v>371.3</v>
          </cell>
          <cell r="I39">
            <v>462</v>
          </cell>
          <cell r="J39">
            <v>598.70000000000005</v>
          </cell>
        </row>
        <row r="40">
          <cell r="D40">
            <v>2.74</v>
          </cell>
          <cell r="F40">
            <v>3.54</v>
          </cell>
          <cell r="H40">
            <v>4.0999999999999996</v>
          </cell>
          <cell r="I40">
            <v>4.4000000000000004</v>
          </cell>
          <cell r="J40">
            <v>6.2</v>
          </cell>
        </row>
        <row r="47">
          <cell r="C47">
            <v>647.4666666666667</v>
          </cell>
        </row>
        <row r="49">
          <cell r="C49">
            <v>31.466666666666669</v>
          </cell>
        </row>
        <row r="51">
          <cell r="C51">
            <v>336.09999999999997</v>
          </cell>
        </row>
        <row r="52">
          <cell r="C52">
            <v>0.53333333333333333</v>
          </cell>
        </row>
        <row r="53">
          <cell r="C53">
            <v>0.40000000000000008</v>
          </cell>
        </row>
        <row r="54">
          <cell r="C54">
            <v>47.466666666666669</v>
          </cell>
        </row>
        <row r="55">
          <cell r="C55">
            <v>477.33333333333331</v>
          </cell>
        </row>
        <row r="56">
          <cell r="C56">
            <v>4.8999999999999995</v>
          </cell>
        </row>
      </sheetData>
      <sheetData sheetId="10">
        <row r="5">
          <cell r="H5" t="str">
            <v>8월 28일(월)</v>
          </cell>
          <cell r="I5" t="str">
            <v>8월 29일(화)</v>
          </cell>
          <cell r="J5" t="str">
            <v>8월 30일(수)</v>
          </cell>
          <cell r="L5" t="str">
            <v>8월 31일(목)</v>
          </cell>
          <cell r="N5" t="str">
            <v>9월 1일(금)</v>
          </cell>
        </row>
        <row r="7">
          <cell r="H7" t="str">
            <v>원산지</v>
          </cell>
          <cell r="I7" t="str">
            <v>원산지</v>
          </cell>
          <cell r="J7" t="str">
            <v>원산지</v>
          </cell>
          <cell r="L7" t="str">
            <v>원산지</v>
          </cell>
          <cell r="N7" t="str">
            <v>원산지</v>
          </cell>
        </row>
        <row r="8">
          <cell r="H8" t="str">
            <v>국내산</v>
          </cell>
          <cell r="I8" t="str">
            <v>국내산</v>
          </cell>
          <cell r="J8" t="str">
            <v>국내산</v>
          </cell>
          <cell r="L8" t="str">
            <v>국내산</v>
          </cell>
        </row>
        <row r="9">
          <cell r="H9" t="str">
            <v>국내산/국내산</v>
          </cell>
          <cell r="I9" t="str">
            <v>국내산/국내산</v>
          </cell>
          <cell r="J9" t="str">
            <v>국내산/국내산</v>
          </cell>
          <cell r="L9" t="str">
            <v>국내산/국내산</v>
          </cell>
          <cell r="N9" t="str">
            <v>/</v>
          </cell>
        </row>
        <row r="10">
          <cell r="H10" t="str">
            <v>국내산(한우)/국내산</v>
          </cell>
          <cell r="I10" t="str">
            <v>국내산(한우)/국내산</v>
          </cell>
          <cell r="J10" t="str">
            <v>국내산(한우)/국내산</v>
          </cell>
          <cell r="L10" t="str">
            <v>국내산(한우)/국내산</v>
          </cell>
          <cell r="N10" t="str">
            <v>/</v>
          </cell>
        </row>
        <row r="11">
          <cell r="H11" t="str">
            <v>국내산/국내산</v>
          </cell>
          <cell r="I11" t="str">
            <v>국내산/국내산</v>
          </cell>
          <cell r="J11" t="str">
            <v>국내산/국내산</v>
          </cell>
          <cell r="L11" t="str">
            <v>국내산/국내산</v>
          </cell>
          <cell r="N11" t="str">
            <v>/</v>
          </cell>
        </row>
        <row r="12">
          <cell r="H12" t="str">
            <v>국내산/국내산</v>
          </cell>
          <cell r="I12" t="str">
            <v>국내산/국내산</v>
          </cell>
          <cell r="J12" t="str">
            <v>국내산/국내산</v>
          </cell>
          <cell r="L12" t="str">
            <v>국내산/국내산</v>
          </cell>
          <cell r="N12" t="str">
            <v>/</v>
          </cell>
        </row>
        <row r="13">
          <cell r="H13" t="str">
            <v>국내산/국내산</v>
          </cell>
          <cell r="I13" t="str">
            <v>국내산/국내산</v>
          </cell>
          <cell r="J13" t="str">
            <v>국내산/국내산</v>
          </cell>
          <cell r="L13" t="str">
            <v>국내산/국내산</v>
          </cell>
          <cell r="N13" t="str">
            <v>/</v>
          </cell>
        </row>
        <row r="14">
          <cell r="H14" t="str">
            <v>국내산/국내산</v>
          </cell>
          <cell r="I14" t="str">
            <v>국내산/국내산</v>
          </cell>
          <cell r="J14" t="str">
            <v>국내산/국내산</v>
          </cell>
          <cell r="L14" t="str">
            <v>국내산/국내산</v>
          </cell>
          <cell r="N14" t="str">
            <v>/</v>
          </cell>
        </row>
        <row r="15">
          <cell r="H15" t="str">
            <v>국내산/</v>
          </cell>
          <cell r="I15" t="str">
            <v>국내산/</v>
          </cell>
          <cell r="J15" t="str">
            <v>국내산/</v>
          </cell>
          <cell r="L15" t="str">
            <v>국내산/</v>
          </cell>
          <cell r="N15" t="str">
            <v>/</v>
          </cell>
        </row>
        <row r="16">
          <cell r="H16" t="str">
            <v>국내산/</v>
          </cell>
          <cell r="I16" t="str">
            <v>국내산/</v>
          </cell>
          <cell r="J16" t="str">
            <v>국내산/</v>
          </cell>
          <cell r="L16" t="str">
            <v>국내산/</v>
          </cell>
          <cell r="N16" t="str">
            <v>/</v>
          </cell>
        </row>
        <row r="17">
          <cell r="H17" t="str">
            <v>국내산/</v>
          </cell>
          <cell r="I17" t="str">
            <v>국내산/</v>
          </cell>
          <cell r="J17" t="str">
            <v>국내산/</v>
          </cell>
          <cell r="L17" t="str">
            <v>국내산/</v>
          </cell>
          <cell r="N17" t="str">
            <v>/</v>
          </cell>
        </row>
        <row r="18">
          <cell r="H18" t="str">
            <v>국내산/</v>
          </cell>
          <cell r="I18" t="str">
            <v>국내산/</v>
          </cell>
          <cell r="J18" t="str">
            <v>국내산/</v>
          </cell>
          <cell r="L18" t="str">
            <v>국내산/</v>
          </cell>
          <cell r="N18" t="str">
            <v>/</v>
          </cell>
        </row>
        <row r="19">
          <cell r="H19" t="str">
            <v>국내산/</v>
          </cell>
          <cell r="I19" t="str">
            <v>국내산/</v>
          </cell>
          <cell r="J19" t="str">
            <v>국내산/</v>
          </cell>
          <cell r="L19" t="str">
            <v>국내산/</v>
          </cell>
          <cell r="N19" t="str">
            <v>/</v>
          </cell>
        </row>
        <row r="20">
          <cell r="H20" t="str">
            <v>국내산/</v>
          </cell>
          <cell r="I20" t="str">
            <v>국내산/</v>
          </cell>
          <cell r="J20" t="str">
            <v>국내산/</v>
          </cell>
          <cell r="L20" t="str">
            <v>국내산/</v>
          </cell>
          <cell r="N20" t="str">
            <v>/</v>
          </cell>
        </row>
        <row r="21">
          <cell r="H21" t="str">
            <v>국내산/</v>
          </cell>
          <cell r="I21" t="str">
            <v>국내산/</v>
          </cell>
          <cell r="J21" t="str">
            <v>국내산/</v>
          </cell>
          <cell r="L21" t="str">
            <v>국내산/</v>
          </cell>
          <cell r="N21" t="str">
            <v>/</v>
          </cell>
        </row>
        <row r="22">
          <cell r="H22" t="str">
            <v>국내산/</v>
          </cell>
          <cell r="I22" t="str">
            <v>국내산/</v>
          </cell>
          <cell r="J22" t="str">
            <v>국내산/</v>
          </cell>
          <cell r="L22" t="str">
            <v>국내산/</v>
          </cell>
          <cell r="N22" t="str">
            <v>/</v>
          </cell>
        </row>
        <row r="23">
          <cell r="H23" t="str">
            <v>국내산/</v>
          </cell>
          <cell r="I23" t="str">
            <v>국내산/</v>
          </cell>
          <cell r="J23" t="str">
            <v>국내산/</v>
          </cell>
          <cell r="L23" t="str">
            <v>국내산/</v>
          </cell>
          <cell r="N23" t="str">
            <v>/</v>
          </cell>
        </row>
        <row r="24">
          <cell r="H24" t="str">
            <v>국내산/</v>
          </cell>
          <cell r="I24" t="str">
            <v>국내산/</v>
          </cell>
          <cell r="J24" t="str">
            <v>국내산/</v>
          </cell>
          <cell r="L24" t="str">
            <v>국내산/</v>
          </cell>
          <cell r="N24" t="str">
            <v>/</v>
          </cell>
        </row>
        <row r="25">
          <cell r="H25" t="str">
            <v>국내산/</v>
          </cell>
          <cell r="I25" t="str">
            <v>국내산/</v>
          </cell>
          <cell r="J25" t="str">
            <v>국내산/</v>
          </cell>
          <cell r="L25" t="str">
            <v>국내산/</v>
          </cell>
          <cell r="N25" t="str">
            <v>/</v>
          </cell>
        </row>
        <row r="26">
          <cell r="H26" t="str">
            <v>국내산/</v>
          </cell>
          <cell r="I26" t="str">
            <v>국내산/</v>
          </cell>
          <cell r="J26" t="str">
            <v>국내산/</v>
          </cell>
          <cell r="L26" t="str">
            <v>국내산/</v>
          </cell>
          <cell r="N26" t="str">
            <v>/</v>
          </cell>
        </row>
        <row r="27">
          <cell r="H27" t="str">
            <v>국내산</v>
          </cell>
          <cell r="I27" t="str">
            <v>국내산</v>
          </cell>
          <cell r="J27" t="str">
            <v>국내산</v>
          </cell>
          <cell r="L27" t="str">
            <v>국내산</v>
          </cell>
        </row>
        <row r="28">
          <cell r="H28" t="str">
            <v>국내산</v>
          </cell>
          <cell r="I28" t="str">
            <v>국내산</v>
          </cell>
          <cell r="J28" t="str">
            <v>국내산</v>
          </cell>
          <cell r="L28" t="str">
            <v>국내산</v>
          </cell>
        </row>
        <row r="31">
          <cell r="D31">
            <v>664.35</v>
          </cell>
          <cell r="F31">
            <v>664.35</v>
          </cell>
          <cell r="H31">
            <v>755.7</v>
          </cell>
          <cell r="I31">
            <v>603.9</v>
          </cell>
          <cell r="J31">
            <v>759.3</v>
          </cell>
          <cell r="L31">
            <v>719.5</v>
          </cell>
        </row>
        <row r="32">
          <cell r="H32">
            <v>103.5</v>
          </cell>
          <cell r="I32">
            <v>102.3</v>
          </cell>
          <cell r="J32">
            <v>99.7</v>
          </cell>
          <cell r="L32">
            <v>98</v>
          </cell>
        </row>
        <row r="33">
          <cell r="D33">
            <v>15</v>
          </cell>
          <cell r="F33">
            <v>15</v>
          </cell>
          <cell r="H33">
            <v>33.299999999999997</v>
          </cell>
          <cell r="I33">
            <v>37.6</v>
          </cell>
          <cell r="J33">
            <v>26.6</v>
          </cell>
          <cell r="L33">
            <v>29</v>
          </cell>
        </row>
        <row r="34">
          <cell r="H34">
            <v>20.8</v>
          </cell>
          <cell r="I34">
            <v>4.3</v>
          </cell>
          <cell r="J34">
            <v>10</v>
          </cell>
          <cell r="L34">
            <v>14.3</v>
          </cell>
        </row>
        <row r="35">
          <cell r="D35">
            <v>153.68</v>
          </cell>
          <cell r="F35">
            <v>217</v>
          </cell>
          <cell r="H35">
            <v>279.7</v>
          </cell>
          <cell r="I35">
            <v>639.70000000000005</v>
          </cell>
          <cell r="J35">
            <v>381.4</v>
          </cell>
          <cell r="L35">
            <v>164.9</v>
          </cell>
        </row>
        <row r="36">
          <cell r="D36">
            <v>0.27</v>
          </cell>
          <cell r="F36">
            <v>0.34</v>
          </cell>
          <cell r="H36">
            <v>0.5</v>
          </cell>
          <cell r="I36">
            <v>0.5</v>
          </cell>
          <cell r="J36">
            <v>0.5</v>
          </cell>
          <cell r="L36">
            <v>0.2</v>
          </cell>
        </row>
        <row r="37">
          <cell r="D37">
            <v>0.34</v>
          </cell>
          <cell r="F37">
            <v>0.4</v>
          </cell>
          <cell r="H37">
            <v>0.5</v>
          </cell>
          <cell r="I37">
            <v>0.5</v>
          </cell>
          <cell r="J37">
            <v>0.4</v>
          </cell>
          <cell r="L37">
            <v>0.3</v>
          </cell>
        </row>
        <row r="38">
          <cell r="D38">
            <v>23.53</v>
          </cell>
          <cell r="F38">
            <v>30.28</v>
          </cell>
          <cell r="H38">
            <v>14.8</v>
          </cell>
          <cell r="I38">
            <v>37.799999999999997</v>
          </cell>
          <cell r="J38">
            <v>57.3</v>
          </cell>
          <cell r="L38">
            <v>16.3</v>
          </cell>
        </row>
        <row r="39">
          <cell r="D39">
            <v>245.49</v>
          </cell>
          <cell r="F39">
            <v>294.69</v>
          </cell>
          <cell r="H39">
            <v>352.3</v>
          </cell>
          <cell r="I39">
            <v>383.2</v>
          </cell>
          <cell r="J39">
            <v>445.2</v>
          </cell>
          <cell r="L39">
            <v>371.8</v>
          </cell>
        </row>
        <row r="40">
          <cell r="D40">
            <v>3.06</v>
          </cell>
          <cell r="F40">
            <v>4.0599999999999996</v>
          </cell>
          <cell r="H40">
            <v>4.9000000000000004</v>
          </cell>
          <cell r="I40">
            <v>4.2</v>
          </cell>
          <cell r="J40">
            <v>4.3</v>
          </cell>
          <cell r="L40">
            <v>6.2</v>
          </cell>
        </row>
        <row r="47">
          <cell r="C47">
            <v>709.59999999999991</v>
          </cell>
        </row>
        <row r="49">
          <cell r="C49">
            <v>31.625</v>
          </cell>
        </row>
        <row r="51">
          <cell r="C51">
            <v>366.42500000000007</v>
          </cell>
        </row>
        <row r="52">
          <cell r="C52">
            <v>0.42499999999999999</v>
          </cell>
        </row>
        <row r="53">
          <cell r="C53">
            <v>0.42499999999999999</v>
          </cell>
        </row>
        <row r="54">
          <cell r="C54">
            <v>31.549999999999997</v>
          </cell>
        </row>
        <row r="55">
          <cell r="C55">
            <v>388.125</v>
          </cell>
        </row>
        <row r="56">
          <cell r="C56">
            <v>4.9000000000000004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workbookViewId="0">
      <selection activeCell="F5" sqref="F5"/>
    </sheetView>
  </sheetViews>
  <sheetFormatPr defaultRowHeight="16.5"/>
  <cols>
    <col min="1" max="1" width="9.875" style="2" customWidth="1"/>
    <col min="2" max="4" width="6.5" style="2" customWidth="1"/>
    <col min="5" max="9" width="16.125" style="2" customWidth="1"/>
    <col min="10" max="256" width="9" style="2"/>
    <col min="257" max="257" width="9.875" style="2" customWidth="1"/>
    <col min="258" max="260" width="6.5" style="2" customWidth="1"/>
    <col min="261" max="265" width="16.125" style="2" customWidth="1"/>
    <col min="266" max="512" width="9" style="2"/>
    <col min="513" max="513" width="9.875" style="2" customWidth="1"/>
    <col min="514" max="516" width="6.5" style="2" customWidth="1"/>
    <col min="517" max="521" width="16.125" style="2" customWidth="1"/>
    <col min="522" max="768" width="9" style="2"/>
    <col min="769" max="769" width="9.875" style="2" customWidth="1"/>
    <col min="770" max="772" width="6.5" style="2" customWidth="1"/>
    <col min="773" max="777" width="16.125" style="2" customWidth="1"/>
    <col min="778" max="1024" width="9" style="2"/>
    <col min="1025" max="1025" width="9.875" style="2" customWidth="1"/>
    <col min="1026" max="1028" width="6.5" style="2" customWidth="1"/>
    <col min="1029" max="1033" width="16.125" style="2" customWidth="1"/>
    <col min="1034" max="1280" width="9" style="2"/>
    <col min="1281" max="1281" width="9.875" style="2" customWidth="1"/>
    <col min="1282" max="1284" width="6.5" style="2" customWidth="1"/>
    <col min="1285" max="1289" width="16.125" style="2" customWidth="1"/>
    <col min="1290" max="1536" width="9" style="2"/>
    <col min="1537" max="1537" width="9.875" style="2" customWidth="1"/>
    <col min="1538" max="1540" width="6.5" style="2" customWidth="1"/>
    <col min="1541" max="1545" width="16.125" style="2" customWidth="1"/>
    <col min="1546" max="1792" width="9" style="2"/>
    <col min="1793" max="1793" width="9.875" style="2" customWidth="1"/>
    <col min="1794" max="1796" width="6.5" style="2" customWidth="1"/>
    <col min="1797" max="1801" width="16.125" style="2" customWidth="1"/>
    <col min="1802" max="2048" width="9" style="2"/>
    <col min="2049" max="2049" width="9.875" style="2" customWidth="1"/>
    <col min="2050" max="2052" width="6.5" style="2" customWidth="1"/>
    <col min="2053" max="2057" width="16.125" style="2" customWidth="1"/>
    <col min="2058" max="2304" width="9" style="2"/>
    <col min="2305" max="2305" width="9.875" style="2" customWidth="1"/>
    <col min="2306" max="2308" width="6.5" style="2" customWidth="1"/>
    <col min="2309" max="2313" width="16.125" style="2" customWidth="1"/>
    <col min="2314" max="2560" width="9" style="2"/>
    <col min="2561" max="2561" width="9.875" style="2" customWidth="1"/>
    <col min="2562" max="2564" width="6.5" style="2" customWidth="1"/>
    <col min="2565" max="2569" width="16.125" style="2" customWidth="1"/>
    <col min="2570" max="2816" width="9" style="2"/>
    <col min="2817" max="2817" width="9.875" style="2" customWidth="1"/>
    <col min="2818" max="2820" width="6.5" style="2" customWidth="1"/>
    <col min="2821" max="2825" width="16.125" style="2" customWidth="1"/>
    <col min="2826" max="3072" width="9" style="2"/>
    <col min="3073" max="3073" width="9.875" style="2" customWidth="1"/>
    <col min="3074" max="3076" width="6.5" style="2" customWidth="1"/>
    <col min="3077" max="3081" width="16.125" style="2" customWidth="1"/>
    <col min="3082" max="3328" width="9" style="2"/>
    <col min="3329" max="3329" width="9.875" style="2" customWidth="1"/>
    <col min="3330" max="3332" width="6.5" style="2" customWidth="1"/>
    <col min="3333" max="3337" width="16.125" style="2" customWidth="1"/>
    <col min="3338" max="3584" width="9" style="2"/>
    <col min="3585" max="3585" width="9.875" style="2" customWidth="1"/>
    <col min="3586" max="3588" width="6.5" style="2" customWidth="1"/>
    <col min="3589" max="3593" width="16.125" style="2" customWidth="1"/>
    <col min="3594" max="3840" width="9" style="2"/>
    <col min="3841" max="3841" width="9.875" style="2" customWidth="1"/>
    <col min="3842" max="3844" width="6.5" style="2" customWidth="1"/>
    <col min="3845" max="3849" width="16.125" style="2" customWidth="1"/>
    <col min="3850" max="4096" width="9" style="2"/>
    <col min="4097" max="4097" width="9.875" style="2" customWidth="1"/>
    <col min="4098" max="4100" width="6.5" style="2" customWidth="1"/>
    <col min="4101" max="4105" width="16.125" style="2" customWidth="1"/>
    <col min="4106" max="4352" width="9" style="2"/>
    <col min="4353" max="4353" width="9.875" style="2" customWidth="1"/>
    <col min="4354" max="4356" width="6.5" style="2" customWidth="1"/>
    <col min="4357" max="4361" width="16.125" style="2" customWidth="1"/>
    <col min="4362" max="4608" width="9" style="2"/>
    <col min="4609" max="4609" width="9.875" style="2" customWidth="1"/>
    <col min="4610" max="4612" width="6.5" style="2" customWidth="1"/>
    <col min="4613" max="4617" width="16.125" style="2" customWidth="1"/>
    <col min="4618" max="4864" width="9" style="2"/>
    <col min="4865" max="4865" width="9.875" style="2" customWidth="1"/>
    <col min="4866" max="4868" width="6.5" style="2" customWidth="1"/>
    <col min="4869" max="4873" width="16.125" style="2" customWidth="1"/>
    <col min="4874" max="5120" width="9" style="2"/>
    <col min="5121" max="5121" width="9.875" style="2" customWidth="1"/>
    <col min="5122" max="5124" width="6.5" style="2" customWidth="1"/>
    <col min="5125" max="5129" width="16.125" style="2" customWidth="1"/>
    <col min="5130" max="5376" width="9" style="2"/>
    <col min="5377" max="5377" width="9.875" style="2" customWidth="1"/>
    <col min="5378" max="5380" width="6.5" style="2" customWidth="1"/>
    <col min="5381" max="5385" width="16.125" style="2" customWidth="1"/>
    <col min="5386" max="5632" width="9" style="2"/>
    <col min="5633" max="5633" width="9.875" style="2" customWidth="1"/>
    <col min="5634" max="5636" width="6.5" style="2" customWidth="1"/>
    <col min="5637" max="5641" width="16.125" style="2" customWidth="1"/>
    <col min="5642" max="5888" width="9" style="2"/>
    <col min="5889" max="5889" width="9.875" style="2" customWidth="1"/>
    <col min="5890" max="5892" width="6.5" style="2" customWidth="1"/>
    <col min="5893" max="5897" width="16.125" style="2" customWidth="1"/>
    <col min="5898" max="6144" width="9" style="2"/>
    <col min="6145" max="6145" width="9.875" style="2" customWidth="1"/>
    <col min="6146" max="6148" width="6.5" style="2" customWidth="1"/>
    <col min="6149" max="6153" width="16.125" style="2" customWidth="1"/>
    <col min="6154" max="6400" width="9" style="2"/>
    <col min="6401" max="6401" width="9.875" style="2" customWidth="1"/>
    <col min="6402" max="6404" width="6.5" style="2" customWidth="1"/>
    <col min="6405" max="6409" width="16.125" style="2" customWidth="1"/>
    <col min="6410" max="6656" width="9" style="2"/>
    <col min="6657" max="6657" width="9.875" style="2" customWidth="1"/>
    <col min="6658" max="6660" width="6.5" style="2" customWidth="1"/>
    <col min="6661" max="6665" width="16.125" style="2" customWidth="1"/>
    <col min="6666" max="6912" width="9" style="2"/>
    <col min="6913" max="6913" width="9.875" style="2" customWidth="1"/>
    <col min="6914" max="6916" width="6.5" style="2" customWidth="1"/>
    <col min="6917" max="6921" width="16.125" style="2" customWidth="1"/>
    <col min="6922" max="7168" width="9" style="2"/>
    <col min="7169" max="7169" width="9.875" style="2" customWidth="1"/>
    <col min="7170" max="7172" width="6.5" style="2" customWidth="1"/>
    <col min="7173" max="7177" width="16.125" style="2" customWidth="1"/>
    <col min="7178" max="7424" width="9" style="2"/>
    <col min="7425" max="7425" width="9.875" style="2" customWidth="1"/>
    <col min="7426" max="7428" width="6.5" style="2" customWidth="1"/>
    <col min="7429" max="7433" width="16.125" style="2" customWidth="1"/>
    <col min="7434" max="7680" width="9" style="2"/>
    <col min="7681" max="7681" width="9.875" style="2" customWidth="1"/>
    <col min="7682" max="7684" width="6.5" style="2" customWidth="1"/>
    <col min="7685" max="7689" width="16.125" style="2" customWidth="1"/>
    <col min="7690" max="7936" width="9" style="2"/>
    <col min="7937" max="7937" width="9.875" style="2" customWidth="1"/>
    <col min="7938" max="7940" width="6.5" style="2" customWidth="1"/>
    <col min="7941" max="7945" width="16.125" style="2" customWidth="1"/>
    <col min="7946" max="8192" width="9" style="2"/>
    <col min="8193" max="8193" width="9.875" style="2" customWidth="1"/>
    <col min="8194" max="8196" width="6.5" style="2" customWidth="1"/>
    <col min="8197" max="8201" width="16.125" style="2" customWidth="1"/>
    <col min="8202" max="8448" width="9" style="2"/>
    <col min="8449" max="8449" width="9.875" style="2" customWidth="1"/>
    <col min="8450" max="8452" width="6.5" style="2" customWidth="1"/>
    <col min="8453" max="8457" width="16.125" style="2" customWidth="1"/>
    <col min="8458" max="8704" width="9" style="2"/>
    <col min="8705" max="8705" width="9.875" style="2" customWidth="1"/>
    <col min="8706" max="8708" width="6.5" style="2" customWidth="1"/>
    <col min="8709" max="8713" width="16.125" style="2" customWidth="1"/>
    <col min="8714" max="8960" width="9" style="2"/>
    <col min="8961" max="8961" width="9.875" style="2" customWidth="1"/>
    <col min="8962" max="8964" width="6.5" style="2" customWidth="1"/>
    <col min="8965" max="8969" width="16.125" style="2" customWidth="1"/>
    <col min="8970" max="9216" width="9" style="2"/>
    <col min="9217" max="9217" width="9.875" style="2" customWidth="1"/>
    <col min="9218" max="9220" width="6.5" style="2" customWidth="1"/>
    <col min="9221" max="9225" width="16.125" style="2" customWidth="1"/>
    <col min="9226" max="9472" width="9" style="2"/>
    <col min="9473" max="9473" width="9.875" style="2" customWidth="1"/>
    <col min="9474" max="9476" width="6.5" style="2" customWidth="1"/>
    <col min="9477" max="9481" width="16.125" style="2" customWidth="1"/>
    <col min="9482" max="9728" width="9" style="2"/>
    <col min="9729" max="9729" width="9.875" style="2" customWidth="1"/>
    <col min="9730" max="9732" width="6.5" style="2" customWidth="1"/>
    <col min="9733" max="9737" width="16.125" style="2" customWidth="1"/>
    <col min="9738" max="9984" width="9" style="2"/>
    <col min="9985" max="9985" width="9.875" style="2" customWidth="1"/>
    <col min="9986" max="9988" width="6.5" style="2" customWidth="1"/>
    <col min="9989" max="9993" width="16.125" style="2" customWidth="1"/>
    <col min="9994" max="10240" width="9" style="2"/>
    <col min="10241" max="10241" width="9.875" style="2" customWidth="1"/>
    <col min="10242" max="10244" width="6.5" style="2" customWidth="1"/>
    <col min="10245" max="10249" width="16.125" style="2" customWidth="1"/>
    <col min="10250" max="10496" width="9" style="2"/>
    <col min="10497" max="10497" width="9.875" style="2" customWidth="1"/>
    <col min="10498" max="10500" width="6.5" style="2" customWidth="1"/>
    <col min="10501" max="10505" width="16.125" style="2" customWidth="1"/>
    <col min="10506" max="10752" width="9" style="2"/>
    <col min="10753" max="10753" width="9.875" style="2" customWidth="1"/>
    <col min="10754" max="10756" width="6.5" style="2" customWidth="1"/>
    <col min="10757" max="10761" width="16.125" style="2" customWidth="1"/>
    <col min="10762" max="11008" width="9" style="2"/>
    <col min="11009" max="11009" width="9.875" style="2" customWidth="1"/>
    <col min="11010" max="11012" width="6.5" style="2" customWidth="1"/>
    <col min="11013" max="11017" width="16.125" style="2" customWidth="1"/>
    <col min="11018" max="11264" width="9" style="2"/>
    <col min="11265" max="11265" width="9.875" style="2" customWidth="1"/>
    <col min="11266" max="11268" width="6.5" style="2" customWidth="1"/>
    <col min="11269" max="11273" width="16.125" style="2" customWidth="1"/>
    <col min="11274" max="11520" width="9" style="2"/>
    <col min="11521" max="11521" width="9.875" style="2" customWidth="1"/>
    <col min="11522" max="11524" width="6.5" style="2" customWidth="1"/>
    <col min="11525" max="11529" width="16.125" style="2" customWidth="1"/>
    <col min="11530" max="11776" width="9" style="2"/>
    <col min="11777" max="11777" width="9.875" style="2" customWidth="1"/>
    <col min="11778" max="11780" width="6.5" style="2" customWidth="1"/>
    <col min="11781" max="11785" width="16.125" style="2" customWidth="1"/>
    <col min="11786" max="12032" width="9" style="2"/>
    <col min="12033" max="12033" width="9.875" style="2" customWidth="1"/>
    <col min="12034" max="12036" width="6.5" style="2" customWidth="1"/>
    <col min="12037" max="12041" width="16.125" style="2" customWidth="1"/>
    <col min="12042" max="12288" width="9" style="2"/>
    <col min="12289" max="12289" width="9.875" style="2" customWidth="1"/>
    <col min="12290" max="12292" width="6.5" style="2" customWidth="1"/>
    <col min="12293" max="12297" width="16.125" style="2" customWidth="1"/>
    <col min="12298" max="12544" width="9" style="2"/>
    <col min="12545" max="12545" width="9.875" style="2" customWidth="1"/>
    <col min="12546" max="12548" width="6.5" style="2" customWidth="1"/>
    <col min="12549" max="12553" width="16.125" style="2" customWidth="1"/>
    <col min="12554" max="12800" width="9" style="2"/>
    <col min="12801" max="12801" width="9.875" style="2" customWidth="1"/>
    <col min="12802" max="12804" width="6.5" style="2" customWidth="1"/>
    <col min="12805" max="12809" width="16.125" style="2" customWidth="1"/>
    <col min="12810" max="13056" width="9" style="2"/>
    <col min="13057" max="13057" width="9.875" style="2" customWidth="1"/>
    <col min="13058" max="13060" width="6.5" style="2" customWidth="1"/>
    <col min="13061" max="13065" width="16.125" style="2" customWidth="1"/>
    <col min="13066" max="13312" width="9" style="2"/>
    <col min="13313" max="13313" width="9.875" style="2" customWidth="1"/>
    <col min="13314" max="13316" width="6.5" style="2" customWidth="1"/>
    <col min="13317" max="13321" width="16.125" style="2" customWidth="1"/>
    <col min="13322" max="13568" width="9" style="2"/>
    <col min="13569" max="13569" width="9.875" style="2" customWidth="1"/>
    <col min="13570" max="13572" width="6.5" style="2" customWidth="1"/>
    <col min="13573" max="13577" width="16.125" style="2" customWidth="1"/>
    <col min="13578" max="13824" width="9" style="2"/>
    <col min="13825" max="13825" width="9.875" style="2" customWidth="1"/>
    <col min="13826" max="13828" width="6.5" style="2" customWidth="1"/>
    <col min="13829" max="13833" width="16.125" style="2" customWidth="1"/>
    <col min="13834" max="14080" width="9" style="2"/>
    <col min="14081" max="14081" width="9.875" style="2" customWidth="1"/>
    <col min="14082" max="14084" width="6.5" style="2" customWidth="1"/>
    <col min="14085" max="14089" width="16.125" style="2" customWidth="1"/>
    <col min="14090" max="14336" width="9" style="2"/>
    <col min="14337" max="14337" width="9.875" style="2" customWidth="1"/>
    <col min="14338" max="14340" width="6.5" style="2" customWidth="1"/>
    <col min="14341" max="14345" width="16.125" style="2" customWidth="1"/>
    <col min="14346" max="14592" width="9" style="2"/>
    <col min="14593" max="14593" width="9.875" style="2" customWidth="1"/>
    <col min="14594" max="14596" width="6.5" style="2" customWidth="1"/>
    <col min="14597" max="14601" width="16.125" style="2" customWidth="1"/>
    <col min="14602" max="14848" width="9" style="2"/>
    <col min="14849" max="14849" width="9.875" style="2" customWidth="1"/>
    <col min="14850" max="14852" width="6.5" style="2" customWidth="1"/>
    <col min="14853" max="14857" width="16.125" style="2" customWidth="1"/>
    <col min="14858" max="15104" width="9" style="2"/>
    <col min="15105" max="15105" width="9.875" style="2" customWidth="1"/>
    <col min="15106" max="15108" width="6.5" style="2" customWidth="1"/>
    <col min="15109" max="15113" width="16.125" style="2" customWidth="1"/>
    <col min="15114" max="15360" width="9" style="2"/>
    <col min="15361" max="15361" width="9.875" style="2" customWidth="1"/>
    <col min="15362" max="15364" width="6.5" style="2" customWidth="1"/>
    <col min="15365" max="15369" width="16.125" style="2" customWidth="1"/>
    <col min="15370" max="15616" width="9" style="2"/>
    <col min="15617" max="15617" width="9.875" style="2" customWidth="1"/>
    <col min="15618" max="15620" width="6.5" style="2" customWidth="1"/>
    <col min="15621" max="15625" width="16.125" style="2" customWidth="1"/>
    <col min="15626" max="15872" width="9" style="2"/>
    <col min="15873" max="15873" width="9.875" style="2" customWidth="1"/>
    <col min="15874" max="15876" width="6.5" style="2" customWidth="1"/>
    <col min="15877" max="15881" width="16.125" style="2" customWidth="1"/>
    <col min="15882" max="16128" width="9" style="2"/>
    <col min="16129" max="16129" width="9.875" style="2" customWidth="1"/>
    <col min="16130" max="16132" width="6.5" style="2" customWidth="1"/>
    <col min="16133" max="16137" width="16.125" style="2" customWidth="1"/>
    <col min="16138" max="16384" width="9" style="2"/>
  </cols>
  <sheetData>
    <row r="1" spans="1:9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/>
    <row r="3" spans="1:9" ht="15" customHeight="1" thickBot="1">
      <c r="A3" s="3" t="str">
        <f>[1]사용자!$B$3</f>
        <v>달천초등학교</v>
      </c>
      <c r="B3" s="4"/>
      <c r="C3" s="4"/>
      <c r="D3" s="4"/>
      <c r="E3" s="4"/>
      <c r="F3" s="4"/>
      <c r="G3" s="4"/>
      <c r="I3" s="5"/>
    </row>
    <row r="4" spans="1:9" ht="18" customHeight="1" thickTop="1">
      <c r="A4" s="6" t="str">
        <f>'[1]1주'!C5</f>
        <v>주간
학교급식 영양량</v>
      </c>
      <c r="B4" s="7"/>
      <c r="C4" s="8"/>
      <c r="D4" s="8"/>
      <c r="E4" s="9" t="str">
        <f>'[1]1주'!H5</f>
        <v>6월 3일(월)</v>
      </c>
      <c r="F4" s="9" t="str">
        <f>'[1]1주'!I5</f>
        <v>6월 4일(화)</v>
      </c>
      <c r="G4" s="9" t="str">
        <f>'[1]1주'!J5</f>
        <v>6월 5일(수)</v>
      </c>
      <c r="H4" s="9" t="str">
        <f>'[1]1주'!L5</f>
        <v>6월 6일(목)</v>
      </c>
      <c r="I4" s="10" t="str">
        <f>'[1]1주'!N5</f>
        <v>6월 7일(금)</v>
      </c>
    </row>
    <row r="5" spans="1:9" ht="135" customHeight="1" thickBot="1">
      <c r="A5" s="11"/>
      <c r="B5" s="12"/>
      <c r="C5" s="13"/>
      <c r="D5" s="13"/>
      <c r="E5" s="14" t="str">
        <f>'[1]1주'!H6</f>
        <v>ㆍ차조밥e 
ㆍ삼색나물무침e 
ㆍ멕시칸커틀렛 1.2.5.6.10.12.13.16.
ㆍ참치감자고추장찌개e 13.
ㆍ배추김치 9.13.
ㆍ우유 2.
ㆍ체리</v>
      </c>
      <c r="F5" s="14" t="str">
        <f>'[1]1주'!I6</f>
        <v>ㆍ차수수밥e 
ㆍ부대찌개e 2.5.6.8.9.10.13.15.18.
ㆍ돌나물초무침e 5.6.13.18.
ㆍ건문어꽈리볶음 5.6.13.17.18.
ㆍ감자호박채전e 1.5.6.9.13.
ㆍ깍두기e 9.13.
ㆍ방울토마토 12.
ㆍ우유 2.</v>
      </c>
      <c r="G5" s="14" t="str">
        <f>'[1]1주'!J6</f>
        <v>ㆍ채소볶음밥e 2.5.6.10.13.16.18.
ㆍ유부미소국 5.6.8.9.13.
ㆍ우렁살야채무침 5.6.13.18.
ㆍ태국식꼬마게튀김(푸팟퐁커리)e 1.2.5.6.8.9.13.16.18.
ㆍ배추김치 9.13.
ㆍ우유 2.
ㆍ한라봉감귤쥬스 5.13.</v>
      </c>
      <c r="H5" s="14">
        <f>'[1]1주'!L6</f>
        <v>0</v>
      </c>
      <c r="I5" s="15">
        <f>'[1]1주'!N6</f>
        <v>0</v>
      </c>
    </row>
    <row r="6" spans="1:9" ht="15.95" customHeight="1" thickTop="1">
      <c r="A6" s="16" t="s">
        <v>1</v>
      </c>
      <c r="B6" s="16"/>
      <c r="C6" s="16"/>
      <c r="D6" s="17"/>
      <c r="E6" s="18" t="str">
        <f>'[1]1주'!H7</f>
        <v>원산지</v>
      </c>
      <c r="F6" s="19" t="str">
        <f>'[1]1주'!I7</f>
        <v>원산지</v>
      </c>
      <c r="G6" s="19" t="str">
        <f>'[1]1주'!J7</f>
        <v>원산지</v>
      </c>
      <c r="H6" s="19" t="str">
        <f>'[1]1주'!L7</f>
        <v>원산지</v>
      </c>
      <c r="I6" s="20" t="str">
        <f>'[1]1주'!N7</f>
        <v>원산지</v>
      </c>
    </row>
    <row r="7" spans="1:9" ht="15.95" customHeight="1">
      <c r="A7" s="21" t="s">
        <v>2</v>
      </c>
      <c r="B7" s="21"/>
      <c r="C7" s="21"/>
      <c r="D7" s="22"/>
      <c r="E7" s="23" t="str">
        <f>'[1]1주'!H8</f>
        <v>국내산</v>
      </c>
      <c r="F7" s="24" t="str">
        <f>'[1]1주'!I8</f>
        <v>국내산</v>
      </c>
      <c r="G7" s="24" t="str">
        <f>'[1]1주'!J8</f>
        <v>국내산</v>
      </c>
      <c r="H7" s="24">
        <f>'[1]1주'!L8</f>
        <v>0</v>
      </c>
      <c r="I7" s="25">
        <f>'[1]1주'!N8</f>
        <v>0</v>
      </c>
    </row>
    <row r="8" spans="1:9" ht="15.95" customHeight="1">
      <c r="A8" s="26" t="s">
        <v>3</v>
      </c>
      <c r="B8" s="27"/>
      <c r="C8" s="27"/>
      <c r="D8" s="28"/>
      <c r="E8" s="29" t="str">
        <f>'[1]1주'!H9</f>
        <v>국내산/국내산</v>
      </c>
      <c r="F8" s="30" t="str">
        <f>'[1]1주'!I9</f>
        <v>국내산/국내산</v>
      </c>
      <c r="G8" s="30" t="str">
        <f>'[1]1주'!J9</f>
        <v>국내산/국내산</v>
      </c>
      <c r="H8" s="30" t="str">
        <f>'[1]1주'!L9</f>
        <v>/</v>
      </c>
      <c r="I8" s="31" t="str">
        <f>'[1]1주'!N9</f>
        <v>/</v>
      </c>
    </row>
    <row r="9" spans="1:9" ht="15.95" customHeight="1">
      <c r="A9" s="26" t="s">
        <v>4</v>
      </c>
      <c r="B9" s="27"/>
      <c r="C9" s="27"/>
      <c r="D9" s="28"/>
      <c r="E9" s="29" t="str">
        <f>'[1]1주'!H10</f>
        <v>국내산(한우)/국내산</v>
      </c>
      <c r="F9" s="30" t="str">
        <f>'[1]1주'!I10</f>
        <v>국내산(한우)/국내산</v>
      </c>
      <c r="G9" s="30" t="str">
        <f>'[1]1주'!J10</f>
        <v>국내산(한우)/국내산</v>
      </c>
      <c r="H9" s="30" t="str">
        <f>'[1]1주'!L10</f>
        <v>/</v>
      </c>
      <c r="I9" s="31" t="str">
        <f>'[1]1주'!N10</f>
        <v>/</v>
      </c>
    </row>
    <row r="10" spans="1:9" ht="15.95" customHeight="1">
      <c r="A10" s="26" t="s">
        <v>5</v>
      </c>
      <c r="B10" s="27"/>
      <c r="C10" s="27"/>
      <c r="D10" s="28"/>
      <c r="E10" s="29" t="str">
        <f>'[1]1주'!H11</f>
        <v>국내산/국내산</v>
      </c>
      <c r="F10" s="30" t="str">
        <f>'[1]1주'!I11</f>
        <v>국내산/국내산</v>
      </c>
      <c r="G10" s="30" t="str">
        <f>'[1]1주'!J11</f>
        <v>국내산/국내산</v>
      </c>
      <c r="H10" s="30" t="str">
        <f>'[1]1주'!L11</f>
        <v>/</v>
      </c>
      <c r="I10" s="31" t="str">
        <f>'[1]1주'!N11</f>
        <v>/</v>
      </c>
    </row>
    <row r="11" spans="1:9" ht="15.95" customHeight="1">
      <c r="A11" s="26" t="s">
        <v>6</v>
      </c>
      <c r="B11" s="27"/>
      <c r="C11" s="27"/>
      <c r="D11" s="28"/>
      <c r="E11" s="29" t="str">
        <f>'[1]1주'!H12</f>
        <v>국내산/국내산</v>
      </c>
      <c r="F11" s="30" t="str">
        <f>'[1]1주'!I12</f>
        <v>국내산/국내산</v>
      </c>
      <c r="G11" s="30" t="str">
        <f>'[1]1주'!J12</f>
        <v>국내산/국내산</v>
      </c>
      <c r="H11" s="30" t="str">
        <f>'[1]1주'!L12</f>
        <v>/</v>
      </c>
      <c r="I11" s="31" t="str">
        <f>'[1]1주'!N12</f>
        <v>/</v>
      </c>
    </row>
    <row r="12" spans="1:9" ht="15.95" customHeight="1">
      <c r="A12" s="26" t="s">
        <v>7</v>
      </c>
      <c r="B12" s="27"/>
      <c r="C12" s="27"/>
      <c r="D12" s="28"/>
      <c r="E12" s="29" t="str">
        <f>'[1]1주'!H13</f>
        <v>국내산/국내산</v>
      </c>
      <c r="F12" s="30" t="str">
        <f>'[1]1주'!I13</f>
        <v>국내산/국내산</v>
      </c>
      <c r="G12" s="30" t="str">
        <f>'[1]1주'!J13</f>
        <v>국내산/국내산</v>
      </c>
      <c r="H12" s="30" t="str">
        <f>'[1]1주'!L13</f>
        <v>/</v>
      </c>
      <c r="I12" s="31" t="str">
        <f>'[1]1주'!N13</f>
        <v>/</v>
      </c>
    </row>
    <row r="13" spans="1:9" ht="15.95" customHeight="1">
      <c r="A13" s="26" t="s">
        <v>8</v>
      </c>
      <c r="B13" s="27"/>
      <c r="C13" s="27"/>
      <c r="D13" s="28"/>
      <c r="E13" s="29" t="str">
        <f>'[1]1주'!H14</f>
        <v>국내산/국내산</v>
      </c>
      <c r="F13" s="30" t="str">
        <f>'[1]1주'!I14</f>
        <v>국내산/국내산</v>
      </c>
      <c r="G13" s="30" t="str">
        <f>'[1]1주'!J14</f>
        <v>국내산/국내산</v>
      </c>
      <c r="H13" s="30" t="str">
        <f>'[1]1주'!L14</f>
        <v>/</v>
      </c>
      <c r="I13" s="31" t="str">
        <f>'[1]1주'!N14</f>
        <v>/</v>
      </c>
    </row>
    <row r="14" spans="1:9" ht="15.95" customHeight="1">
      <c r="A14" s="26" t="s">
        <v>9</v>
      </c>
      <c r="B14" s="27"/>
      <c r="C14" s="27"/>
      <c r="D14" s="28"/>
      <c r="E14" s="29" t="str">
        <f>'[1]1주'!H15</f>
        <v>국내산/</v>
      </c>
      <c r="F14" s="30" t="str">
        <f>'[1]1주'!I15</f>
        <v>국내산/</v>
      </c>
      <c r="G14" s="30" t="str">
        <f>'[1]1주'!J15</f>
        <v>국내산/</v>
      </c>
      <c r="H14" s="30" t="str">
        <f>'[1]1주'!L15</f>
        <v>/</v>
      </c>
      <c r="I14" s="31" t="str">
        <f>'[1]1주'!N15</f>
        <v>/</v>
      </c>
    </row>
    <row r="15" spans="1:9" ht="15.95" customHeight="1">
      <c r="A15" s="26" t="s">
        <v>10</v>
      </c>
      <c r="B15" s="27"/>
      <c r="C15" s="27"/>
      <c r="D15" s="28"/>
      <c r="E15" s="29" t="str">
        <f>'[1]1주'!H16</f>
        <v>국내산/</v>
      </c>
      <c r="F15" s="30" t="str">
        <f>'[1]1주'!I16</f>
        <v>국내산/</v>
      </c>
      <c r="G15" s="30" t="str">
        <f>'[1]1주'!J16</f>
        <v>국내산/</v>
      </c>
      <c r="H15" s="30" t="str">
        <f>'[1]1주'!L16</f>
        <v>/</v>
      </c>
      <c r="I15" s="31" t="str">
        <f>'[1]1주'!N16</f>
        <v>/</v>
      </c>
    </row>
    <row r="16" spans="1:9" ht="15.95" customHeight="1">
      <c r="A16" s="26" t="s">
        <v>11</v>
      </c>
      <c r="B16" s="27"/>
      <c r="C16" s="27"/>
      <c r="D16" s="28"/>
      <c r="E16" s="29" t="str">
        <f>'[1]1주'!H17</f>
        <v>국내산/</v>
      </c>
      <c r="F16" s="30" t="str">
        <f>'[1]1주'!I17</f>
        <v>국내산/</v>
      </c>
      <c r="G16" s="30" t="str">
        <f>'[1]1주'!J17</f>
        <v>국내산/</v>
      </c>
      <c r="H16" s="30" t="str">
        <f>'[1]1주'!L17</f>
        <v>/</v>
      </c>
      <c r="I16" s="31" t="str">
        <f>'[1]1주'!N17</f>
        <v>/</v>
      </c>
    </row>
    <row r="17" spans="1:9" ht="15.95" customHeight="1">
      <c r="A17" s="26" t="s">
        <v>12</v>
      </c>
      <c r="B17" s="27"/>
      <c r="C17" s="27"/>
      <c r="D17" s="28"/>
      <c r="E17" s="29" t="str">
        <f>'[1]1주'!H18</f>
        <v>국내산/</v>
      </c>
      <c r="F17" s="30" t="str">
        <f>'[1]1주'!I18</f>
        <v>국내산/</v>
      </c>
      <c r="G17" s="30" t="str">
        <f>'[1]1주'!J18</f>
        <v>국내산/</v>
      </c>
      <c r="H17" s="30" t="str">
        <f>'[1]1주'!L18</f>
        <v>/</v>
      </c>
      <c r="I17" s="31" t="str">
        <f>'[1]1주'!N18</f>
        <v>/</v>
      </c>
    </row>
    <row r="18" spans="1:9" ht="15.95" customHeight="1">
      <c r="A18" s="26" t="s">
        <v>13</v>
      </c>
      <c r="B18" s="27"/>
      <c r="C18" s="27"/>
      <c r="D18" s="28"/>
      <c r="E18" s="29" t="str">
        <f>'[1]1주'!H19</f>
        <v>국내산/</v>
      </c>
      <c r="F18" s="30" t="str">
        <f>'[1]1주'!I19</f>
        <v>국내산/</v>
      </c>
      <c r="G18" s="30" t="str">
        <f>'[1]1주'!J19</f>
        <v>국내산/</v>
      </c>
      <c r="H18" s="30" t="str">
        <f>'[1]1주'!L19</f>
        <v>/</v>
      </c>
      <c r="I18" s="31" t="str">
        <f>'[1]1주'!N19</f>
        <v>/</v>
      </c>
    </row>
    <row r="19" spans="1:9" ht="15.95" customHeight="1">
      <c r="A19" s="26" t="s">
        <v>14</v>
      </c>
      <c r="B19" s="27"/>
      <c r="C19" s="27"/>
      <c r="D19" s="28"/>
      <c r="E19" s="29" t="str">
        <f>'[1]1주'!H20</f>
        <v>국내산/</v>
      </c>
      <c r="F19" s="30" t="str">
        <f>'[1]1주'!I20</f>
        <v>국내산/</v>
      </c>
      <c r="G19" s="30" t="str">
        <f>'[1]1주'!J20</f>
        <v>국내산/</v>
      </c>
      <c r="H19" s="30" t="str">
        <f>'[1]1주'!L20</f>
        <v>/</v>
      </c>
      <c r="I19" s="31" t="str">
        <f>'[1]1주'!N20</f>
        <v>/</v>
      </c>
    </row>
    <row r="20" spans="1:9" ht="15.95" customHeight="1">
      <c r="A20" s="26" t="s">
        <v>15</v>
      </c>
      <c r="B20" s="27"/>
      <c r="C20" s="27"/>
      <c r="D20" s="28"/>
      <c r="E20" s="29" t="str">
        <f>'[1]1주'!H21</f>
        <v>국내산/</v>
      </c>
      <c r="F20" s="30" t="str">
        <f>'[1]1주'!I21</f>
        <v>국내산/</v>
      </c>
      <c r="G20" s="30" t="str">
        <f>'[1]1주'!J21</f>
        <v>국내산/</v>
      </c>
      <c r="H20" s="30" t="str">
        <f>'[1]1주'!L21</f>
        <v>/</v>
      </c>
      <c r="I20" s="31" t="str">
        <f>'[1]1주'!N21</f>
        <v>/</v>
      </c>
    </row>
    <row r="21" spans="1:9" ht="15.95" customHeight="1">
      <c r="A21" s="26" t="s">
        <v>16</v>
      </c>
      <c r="B21" s="27"/>
      <c r="C21" s="27"/>
      <c r="D21" s="28"/>
      <c r="E21" s="29" t="str">
        <f>'[1]1주'!H22</f>
        <v>국내산/</v>
      </c>
      <c r="F21" s="30" t="str">
        <f>'[1]1주'!I22</f>
        <v>국내산/</v>
      </c>
      <c r="G21" s="30" t="str">
        <f>'[1]1주'!J22</f>
        <v>국내산/</v>
      </c>
      <c r="H21" s="30" t="str">
        <f>'[1]1주'!L22</f>
        <v>/</v>
      </c>
      <c r="I21" s="31" t="str">
        <f>'[1]1주'!N22</f>
        <v>/</v>
      </c>
    </row>
    <row r="22" spans="1:9" ht="15.95" customHeight="1">
      <c r="A22" s="26" t="s">
        <v>17</v>
      </c>
      <c r="B22" s="27"/>
      <c r="C22" s="27"/>
      <c r="D22" s="28"/>
      <c r="E22" s="29" t="str">
        <f>'[1]1주'!H23</f>
        <v>국내산/</v>
      </c>
      <c r="F22" s="30" t="str">
        <f>'[1]1주'!I23</f>
        <v>국내산/</v>
      </c>
      <c r="G22" s="30" t="str">
        <f>'[1]1주'!J23</f>
        <v>국내산/</v>
      </c>
      <c r="H22" s="30" t="str">
        <f>'[1]1주'!L23</f>
        <v>/</v>
      </c>
      <c r="I22" s="31" t="str">
        <f>'[1]1주'!N23</f>
        <v>/</v>
      </c>
    </row>
    <row r="23" spans="1:9" ht="15.95" customHeight="1">
      <c r="A23" s="26" t="s">
        <v>18</v>
      </c>
      <c r="B23" s="27"/>
      <c r="C23" s="27"/>
      <c r="D23" s="28"/>
      <c r="E23" s="29" t="str">
        <f>'[1]1주'!H24</f>
        <v>국내산/</v>
      </c>
      <c r="F23" s="30" t="str">
        <f>'[1]1주'!I24</f>
        <v>국내산/</v>
      </c>
      <c r="G23" s="30" t="str">
        <f>'[1]1주'!J24</f>
        <v>국내산/</v>
      </c>
      <c r="H23" s="30" t="str">
        <f>'[1]1주'!L24</f>
        <v>/</v>
      </c>
      <c r="I23" s="31" t="str">
        <f>'[1]1주'!N24</f>
        <v>/</v>
      </c>
    </row>
    <row r="24" spans="1:9" ht="15.95" customHeight="1">
      <c r="A24" s="26" t="s">
        <v>19</v>
      </c>
      <c r="B24" s="27"/>
      <c r="C24" s="27"/>
      <c r="D24" s="28"/>
      <c r="E24" s="29" t="str">
        <f>'[1]1주'!H25</f>
        <v>국내산/</v>
      </c>
      <c r="F24" s="30" t="str">
        <f>'[1]1주'!I25</f>
        <v>국내산/</v>
      </c>
      <c r="G24" s="30" t="str">
        <f>'[1]1주'!J25</f>
        <v>국내산/</v>
      </c>
      <c r="H24" s="30" t="str">
        <f>'[1]1주'!L25</f>
        <v>/</v>
      </c>
      <c r="I24" s="31" t="str">
        <f>'[1]1주'!N25</f>
        <v>/</v>
      </c>
    </row>
    <row r="25" spans="1:9" ht="15.95" customHeight="1">
      <c r="A25" s="26" t="s">
        <v>20</v>
      </c>
      <c r="B25" s="27"/>
      <c r="C25" s="27"/>
      <c r="D25" s="28"/>
      <c r="E25" s="29" t="str">
        <f>'[1]1주'!H26</f>
        <v>국내산/</v>
      </c>
      <c r="F25" s="30" t="str">
        <f>'[1]1주'!I26</f>
        <v>국내산/</v>
      </c>
      <c r="G25" s="30" t="str">
        <f>'[1]1주'!J26</f>
        <v>국내산/</v>
      </c>
      <c r="H25" s="30" t="str">
        <f>'[1]1주'!L26</f>
        <v>/</v>
      </c>
      <c r="I25" s="31" t="str">
        <f>'[1]1주'!N26</f>
        <v>/</v>
      </c>
    </row>
    <row r="26" spans="1:9" ht="15.95" customHeight="1">
      <c r="A26" s="26" t="s">
        <v>21</v>
      </c>
      <c r="B26" s="27"/>
      <c r="C26" s="27"/>
      <c r="D26" s="28"/>
      <c r="E26" s="29" t="str">
        <f>'[1]1주'!H27</f>
        <v>국내산</v>
      </c>
      <c r="F26" s="30" t="str">
        <f>'[1]1주'!I27</f>
        <v>국내산</v>
      </c>
      <c r="G26" s="30" t="str">
        <f>'[1]1주'!J27</f>
        <v>국내산</v>
      </c>
      <c r="H26" s="30">
        <f>'[1]1주'!L27</f>
        <v>0</v>
      </c>
      <c r="I26" s="31">
        <f>'[1]1주'!N27</f>
        <v>0</v>
      </c>
    </row>
    <row r="27" spans="1:9" ht="15.95" customHeight="1">
      <c r="A27" s="26" t="s">
        <v>22</v>
      </c>
      <c r="B27" s="27"/>
      <c r="C27" s="27"/>
      <c r="D27" s="28"/>
      <c r="E27" s="29" t="str">
        <f>'[1]1주'!H28</f>
        <v>국내산</v>
      </c>
      <c r="F27" s="30" t="str">
        <f>'[1]1주'!I28</f>
        <v>국내산</v>
      </c>
      <c r="G27" s="30" t="str">
        <f>'[1]1주'!J28</f>
        <v>국내산</v>
      </c>
      <c r="H27" s="30">
        <f>'[1]1주'!L28</f>
        <v>0</v>
      </c>
      <c r="I27" s="31">
        <f>'[1]1주'!N28</f>
        <v>0</v>
      </c>
    </row>
    <row r="28" spans="1:9" ht="15.95" customHeight="1" thickBot="1">
      <c r="A28" s="26" t="s">
        <v>23</v>
      </c>
      <c r="B28" s="27"/>
      <c r="C28" s="27"/>
      <c r="D28" s="28"/>
      <c r="E28" s="29">
        <f>'[1]1주'!H29</f>
        <v>0</v>
      </c>
      <c r="F28" s="30">
        <f>'[1]1주'!I29</f>
        <v>0</v>
      </c>
      <c r="G28" s="30">
        <f>'[1]1주'!J29</f>
        <v>0</v>
      </c>
      <c r="H28" s="30">
        <f>'[1]1주'!L29</f>
        <v>0</v>
      </c>
      <c r="I28" s="31">
        <f>'[1]1주'!N29</f>
        <v>0</v>
      </c>
    </row>
    <row r="29" spans="1:9" ht="24" customHeight="1" thickTop="1">
      <c r="A29" s="32" t="s">
        <v>24</v>
      </c>
      <c r="B29" s="33" t="s">
        <v>25</v>
      </c>
      <c r="C29" s="33" t="s">
        <v>26</v>
      </c>
      <c r="D29" s="33" t="s">
        <v>27</v>
      </c>
      <c r="E29" s="34" t="s">
        <v>28</v>
      </c>
      <c r="F29" s="33" t="s">
        <v>28</v>
      </c>
      <c r="G29" s="33" t="s">
        <v>28</v>
      </c>
      <c r="H29" s="33" t="s">
        <v>28</v>
      </c>
      <c r="I29" s="35" t="s">
        <v>28</v>
      </c>
    </row>
    <row r="30" spans="1:9" ht="24" customHeight="1">
      <c r="A30" s="36" t="str">
        <f>'[1]1주'!C31</f>
        <v>에너지(kcal)</v>
      </c>
      <c r="B30" s="24">
        <f>'[1]1주'!D31</f>
        <v>655.8</v>
      </c>
      <c r="C30" s="37">
        <f>'[1]1주'!F31</f>
        <v>655.8</v>
      </c>
      <c r="D30" s="37">
        <f>'[1]1주'!C47</f>
        <v>647.4666666666667</v>
      </c>
      <c r="E30" s="38">
        <f>'[1]1주'!H31</f>
        <v>591.1</v>
      </c>
      <c r="F30" s="39">
        <f>'[1]1주'!I31</f>
        <v>752.4</v>
      </c>
      <c r="G30" s="39">
        <f>'[1]1주'!J31</f>
        <v>598.9</v>
      </c>
      <c r="H30" s="39">
        <f>'[1]1주'!L31</f>
        <v>0</v>
      </c>
      <c r="I30" s="40">
        <f>'[1]1주'!N31</f>
        <v>0</v>
      </c>
    </row>
    <row r="31" spans="1:9" ht="24" customHeight="1">
      <c r="A31" s="41" t="str">
        <f>'[1]1주'!C32</f>
        <v>탄수화물(g)</v>
      </c>
      <c r="B31" s="30">
        <f>'[1]1주'!D32</f>
        <v>0</v>
      </c>
      <c r="C31" s="30">
        <f>'[1]1주'!F32</f>
        <v>0</v>
      </c>
      <c r="D31" s="30">
        <f>'[1]1주'!C48</f>
        <v>0</v>
      </c>
      <c r="E31" s="42">
        <f>'[1]1주'!H32</f>
        <v>100.2</v>
      </c>
      <c r="F31" s="43">
        <f>'[1]1주'!I32</f>
        <v>110.2</v>
      </c>
      <c r="G31" s="43">
        <f>'[1]1주'!J32</f>
        <v>89.3</v>
      </c>
      <c r="H31" s="43">
        <f>'[1]1주'!L32</f>
        <v>0</v>
      </c>
      <c r="I31" s="44">
        <f>'[1]1주'!N32</f>
        <v>0</v>
      </c>
    </row>
    <row r="32" spans="1:9" ht="24" customHeight="1">
      <c r="A32" s="41" t="str">
        <f>'[1]1주'!C33</f>
        <v>단백질(g)</v>
      </c>
      <c r="B32" s="30">
        <f>'[1]1주'!D33</f>
        <v>10.98</v>
      </c>
      <c r="C32" s="45">
        <f>'[1]1주'!F33</f>
        <v>10.98</v>
      </c>
      <c r="D32" s="45">
        <f>'[1]1주'!C49</f>
        <v>31.466666666666669</v>
      </c>
      <c r="E32" s="42">
        <f>'[1]1주'!H33</f>
        <v>29</v>
      </c>
      <c r="F32" s="43">
        <f>'[1]1주'!I33</f>
        <v>33.299999999999997</v>
      </c>
      <c r="G32" s="43">
        <f>'[1]1주'!J33</f>
        <v>32.1</v>
      </c>
      <c r="H32" s="43">
        <f>'[1]1주'!L33</f>
        <v>0</v>
      </c>
      <c r="I32" s="44">
        <f>'[1]1주'!N33</f>
        <v>0</v>
      </c>
    </row>
    <row r="33" spans="1:10" ht="24" customHeight="1">
      <c r="A33" s="41" t="str">
        <f>'[1]1주'!C34</f>
        <v>지방(g)</v>
      </c>
      <c r="B33" s="30">
        <f>'[1]1주'!D34</f>
        <v>0</v>
      </c>
      <c r="C33" s="30">
        <f>'[1]1주'!F34</f>
        <v>0</v>
      </c>
      <c r="D33" s="30">
        <f>'[1]1주'!C50</f>
        <v>0</v>
      </c>
      <c r="E33" s="42">
        <f>'[1]1주'!H34</f>
        <v>8.1999999999999993</v>
      </c>
      <c r="F33" s="43">
        <f>'[1]1주'!I34</f>
        <v>20</v>
      </c>
      <c r="G33" s="43">
        <f>'[1]1주'!J34</f>
        <v>9.1</v>
      </c>
      <c r="H33" s="43">
        <f>'[1]1주'!L34</f>
        <v>0</v>
      </c>
      <c r="I33" s="44">
        <f>'[1]1주'!N34</f>
        <v>0</v>
      </c>
    </row>
    <row r="34" spans="1:10" ht="24" customHeight="1">
      <c r="A34" s="41" t="str">
        <f>'[1]1주'!C35</f>
        <v>비타민A(R.E)</v>
      </c>
      <c r="B34" s="30">
        <f>'[1]1주'!D35</f>
        <v>115.36</v>
      </c>
      <c r="C34" s="45">
        <f>'[1]1주'!F35</f>
        <v>165.88</v>
      </c>
      <c r="D34" s="45">
        <f>'[1]1주'!C51</f>
        <v>336.09999999999997</v>
      </c>
      <c r="E34" s="42">
        <f>'[1]1주'!H35</f>
        <v>305.3</v>
      </c>
      <c r="F34" s="43">
        <f>'[1]1주'!I35</f>
        <v>361.2</v>
      </c>
      <c r="G34" s="43">
        <f>'[1]1주'!J35</f>
        <v>341.8</v>
      </c>
      <c r="H34" s="43">
        <f>'[1]1주'!L35</f>
        <v>0</v>
      </c>
      <c r="I34" s="44">
        <f>'[1]1주'!N35</f>
        <v>0</v>
      </c>
    </row>
    <row r="35" spans="1:10" ht="24" customHeight="1">
      <c r="A35" s="41" t="str">
        <f>'[1]1주'!C36</f>
        <v>티아민(mg)</v>
      </c>
      <c r="B35" s="30">
        <f>'[1]1주'!D36</f>
        <v>0.22</v>
      </c>
      <c r="C35" s="45">
        <f>'[1]1주'!F36</f>
        <v>0.27</v>
      </c>
      <c r="D35" s="45">
        <f>'[1]1주'!C52</f>
        <v>0.53333333333333333</v>
      </c>
      <c r="E35" s="42">
        <f>'[1]1주'!H36</f>
        <v>0.3</v>
      </c>
      <c r="F35" s="43">
        <f>'[1]1주'!I36</f>
        <v>0.8</v>
      </c>
      <c r="G35" s="43">
        <f>'[1]1주'!J36</f>
        <v>0.5</v>
      </c>
      <c r="H35" s="43">
        <f>'[1]1주'!L36</f>
        <v>0</v>
      </c>
      <c r="I35" s="44">
        <f>'[1]1주'!N36</f>
        <v>0</v>
      </c>
    </row>
    <row r="36" spans="1:10" ht="24" customHeight="1">
      <c r="A36" s="41" t="str">
        <f>'[1]1주'!C37</f>
        <v>리보플라빈(mg)</v>
      </c>
      <c r="B36" s="30">
        <f>'[1]1주'!D37</f>
        <v>0.28999999999999998</v>
      </c>
      <c r="C36" s="45">
        <f>'[1]1주'!F37</f>
        <v>0.34</v>
      </c>
      <c r="D36" s="45">
        <f>'[1]1주'!C53</f>
        <v>0.40000000000000008</v>
      </c>
      <c r="E36" s="42">
        <f>'[1]1주'!H37</f>
        <v>0.3</v>
      </c>
      <c r="F36" s="43">
        <f>'[1]1주'!I37</f>
        <v>0.5</v>
      </c>
      <c r="G36" s="43">
        <f>'[1]1주'!J37</f>
        <v>0.4</v>
      </c>
      <c r="H36" s="43">
        <f>'[1]1주'!L37</f>
        <v>0</v>
      </c>
      <c r="I36" s="44">
        <f>'[1]1주'!N37</f>
        <v>0</v>
      </c>
    </row>
    <row r="37" spans="1:10" ht="24" customHeight="1">
      <c r="A37" s="41" t="str">
        <f>'[1]1주'!C38</f>
        <v>비타민C(mg)</v>
      </c>
      <c r="B37" s="30">
        <f>'[1]1주'!D38</f>
        <v>17.14</v>
      </c>
      <c r="C37" s="45">
        <f>'[1]1주'!F38</f>
        <v>23.3</v>
      </c>
      <c r="D37" s="45">
        <f>'[1]1주'!C54</f>
        <v>47.466666666666669</v>
      </c>
      <c r="E37" s="42">
        <f>'[1]1주'!H38</f>
        <v>38.6</v>
      </c>
      <c r="F37" s="43">
        <f>'[1]1주'!I38</f>
        <v>50.7</v>
      </c>
      <c r="G37" s="43">
        <f>'[1]1주'!J38</f>
        <v>53.1</v>
      </c>
      <c r="H37" s="43">
        <f>'[1]1주'!L38</f>
        <v>0</v>
      </c>
      <c r="I37" s="44">
        <f>'[1]1주'!N38</f>
        <v>0</v>
      </c>
    </row>
    <row r="38" spans="1:10" ht="24" customHeight="1">
      <c r="A38" s="41" t="str">
        <f>'[1]1주'!C39</f>
        <v>칼슘(mg)</v>
      </c>
      <c r="B38" s="30">
        <f>'[1]1주'!D39</f>
        <v>183.02</v>
      </c>
      <c r="C38" s="45">
        <f>'[1]1주'!F39</f>
        <v>244.1</v>
      </c>
      <c r="D38" s="45">
        <f>'[1]1주'!C55</f>
        <v>477.33333333333331</v>
      </c>
      <c r="E38" s="42">
        <f>'[1]1주'!H39</f>
        <v>371.3</v>
      </c>
      <c r="F38" s="43">
        <f>'[1]1주'!I39</f>
        <v>462</v>
      </c>
      <c r="G38" s="43">
        <f>'[1]1주'!J39</f>
        <v>598.70000000000005</v>
      </c>
      <c r="H38" s="43">
        <f>'[1]1주'!L39</f>
        <v>0</v>
      </c>
      <c r="I38" s="44">
        <f>'[1]1주'!N39</f>
        <v>0</v>
      </c>
    </row>
    <row r="39" spans="1:10" ht="24" customHeight="1" thickBot="1">
      <c r="A39" s="46" t="str">
        <f>'[1]1주'!C40</f>
        <v>철분(mg)</v>
      </c>
      <c r="B39" s="47">
        <f>'[1]1주'!D40</f>
        <v>2.74</v>
      </c>
      <c r="C39" s="48">
        <f>'[1]1주'!F40</f>
        <v>3.54</v>
      </c>
      <c r="D39" s="48">
        <f>'[1]1주'!C56</f>
        <v>4.8999999999999995</v>
      </c>
      <c r="E39" s="49">
        <f>'[1]1주'!H40</f>
        <v>4.0999999999999996</v>
      </c>
      <c r="F39" s="50">
        <f>'[1]1주'!I40</f>
        <v>4.4000000000000004</v>
      </c>
      <c r="G39" s="50">
        <f>'[1]1주'!J40</f>
        <v>6.2</v>
      </c>
      <c r="H39" s="50">
        <f>'[1]1주'!L40</f>
        <v>0</v>
      </c>
      <c r="I39" s="51">
        <f>'[1]1주'!N40</f>
        <v>0</v>
      </c>
    </row>
    <row r="40" spans="1:10" ht="11.25" customHeight="1" thickTop="1">
      <c r="A40" s="52"/>
      <c r="B40" s="52"/>
      <c r="C40" s="53"/>
      <c r="D40" s="53"/>
      <c r="E40" s="54"/>
      <c r="F40" s="54"/>
      <c r="G40" s="54"/>
      <c r="H40" s="54"/>
      <c r="I40" s="54"/>
    </row>
    <row r="41" spans="1:10" ht="60" customHeight="1">
      <c r="A41" s="55" t="s">
        <v>29</v>
      </c>
      <c r="B41" s="55"/>
      <c r="C41" s="55"/>
      <c r="D41" s="55"/>
      <c r="E41" s="55"/>
      <c r="F41" s="55"/>
      <c r="G41" s="55"/>
      <c r="H41" s="55"/>
      <c r="I41" s="55"/>
      <c r="J41" s="56"/>
    </row>
    <row r="42" spans="1:10" ht="29.25" customHeight="1">
      <c r="A42" s="1" t="s">
        <v>0</v>
      </c>
      <c r="B42" s="1"/>
      <c r="C42" s="1"/>
      <c r="D42" s="1"/>
      <c r="E42" s="1"/>
      <c r="F42" s="1"/>
      <c r="G42" s="1"/>
      <c r="H42" s="1"/>
      <c r="I42" s="1"/>
    </row>
    <row r="43" spans="1:10" ht="15" customHeight="1"/>
    <row r="44" spans="1:10" ht="15" customHeight="1" thickBot="1">
      <c r="A44" s="3" t="str">
        <f>[1]사용자!$B$3</f>
        <v>달천초등학교</v>
      </c>
      <c r="B44" s="4"/>
      <c r="C44" s="4"/>
      <c r="D44" s="4"/>
      <c r="E44" s="4"/>
      <c r="F44" s="4"/>
      <c r="G44" s="4"/>
      <c r="I44" s="5"/>
    </row>
    <row r="45" spans="1:10" ht="18" customHeight="1" thickTop="1">
      <c r="A45" s="6" t="s">
        <v>30</v>
      </c>
      <c r="B45" s="7"/>
      <c r="C45" s="8"/>
      <c r="D45" s="8"/>
      <c r="E45" s="9" t="str">
        <f>'[1]2주'!H5</f>
        <v>6월 10일(월)</v>
      </c>
      <c r="F45" s="9" t="str">
        <f>'[1]2주'!I5</f>
        <v>6월 11일(화)</v>
      </c>
      <c r="G45" s="9" t="str">
        <f>'[1]2주'!J5</f>
        <v>6월 12일(수)</v>
      </c>
      <c r="H45" s="9" t="str">
        <f>'[1]2주'!L5</f>
        <v>6월 13일(목)</v>
      </c>
      <c r="I45" s="10" t="str">
        <f>'[1]2주'!N5</f>
        <v>6월 14일(금)</v>
      </c>
    </row>
    <row r="46" spans="1:10" ht="135" customHeight="1" thickBot="1">
      <c r="A46" s="11"/>
      <c r="B46" s="12"/>
      <c r="C46" s="13"/>
      <c r="D46" s="13"/>
      <c r="E46" s="14" t="str">
        <f>'[1]2주'!H6</f>
        <v>ㆍ흑미밥 
ㆍ두부김치국 5.8.9.13.
ㆍ머위들깨볶음e 
ㆍ언양식불고기스테이크&amp;부추파채 1.5.6.10.13.15.16.
ㆍ깍두기e 9.13.
ㆍ우유 2.
ㆍ수리취꿀떡 5.13.</v>
      </c>
      <c r="F46" s="14" t="str">
        <f>'[1]2주'!I6</f>
        <v>ㆍ완두콩밥 
ㆍ전주식콩나물국e 5.6.9.13.17.18.
ㆍ새우젓애호박볶음 5.9.13.
ㆍ볶음김치e 5.9.10.13.
ㆍ우엉떡잡채e 5.6.13.18.
ㆍ사과 
ㆍ우유 2.</v>
      </c>
      <c r="G46" s="14" t="str">
        <f>'[1]2주'!J6</f>
        <v>ㆍ도라지오이무침e 5.6.13.
ㆍ오꼬노미야끼(부찬)e 1.5.6.9.10.12.13.17.18.
ㆍ깍두기e 9.13.
ㆍ삼계죽e 13.15.
ㆍ우유 2.
ㆍ아이스슈 1.2.5.6.13.</v>
      </c>
      <c r="H46" s="14" t="str">
        <f>'[1]2주'!L6</f>
        <v>ㆍ찹쌀밥e 
ㆍ경상도한우무국e 5.13.16.
ㆍ묵말랭이채소볶음 1.5.6.13.16.18.
ㆍ가자미살유린기e 2.5.6.13.18.
ㆍ배추김치 9.13.
ㆍ우유 2.
ㆍ딸기잼파이 1.2.5.6.13.14.</v>
      </c>
      <c r="I46" s="15" t="str">
        <f>'[1]2주'!N6</f>
        <v>ㆍ황금보리쌀밥 
ㆍ건새우아욱수제비국e 5.6.8.9.13.18.
ㆍ알감자조림e 5.6.13.18.
ㆍ양배추쌈&amp;두부쌈장e 5.6.13.18.
ㆍ돈육고추장볶음e 5.6.10.13.18.
ㆍ배추김치 9.13.
ㆍ요구르트/앙팡 2.
ㆍ우유 2.</v>
      </c>
    </row>
    <row r="47" spans="1:10" ht="15.95" customHeight="1" thickTop="1">
      <c r="A47" s="16" t="s">
        <v>1</v>
      </c>
      <c r="B47" s="16"/>
      <c r="C47" s="16"/>
      <c r="D47" s="17"/>
      <c r="E47" s="18" t="str">
        <f>'[1]2주'!H7</f>
        <v>원산지</v>
      </c>
      <c r="F47" s="19" t="str">
        <f>'[1]2주'!I7</f>
        <v>원산지</v>
      </c>
      <c r="G47" s="19" t="str">
        <f>'[1]2주'!J7</f>
        <v>원산지</v>
      </c>
      <c r="H47" s="19" t="str">
        <f>'[1]2주'!L7</f>
        <v>원산지</v>
      </c>
      <c r="I47" s="20" t="str">
        <f>'[1]2주'!N7</f>
        <v>원산지</v>
      </c>
    </row>
    <row r="48" spans="1:10" ht="15.95" customHeight="1">
      <c r="A48" s="21" t="s">
        <v>2</v>
      </c>
      <c r="B48" s="21"/>
      <c r="C48" s="21"/>
      <c r="D48" s="22"/>
      <c r="E48" s="23" t="str">
        <f>'[1]2주'!H8</f>
        <v>국내산</v>
      </c>
      <c r="F48" s="24" t="str">
        <f>'[1]2주'!I8</f>
        <v>국내산</v>
      </c>
      <c r="G48" s="24" t="str">
        <f>'[1]2주'!J8</f>
        <v>국내산</v>
      </c>
      <c r="H48" s="24" t="str">
        <f>'[1]2주'!L8</f>
        <v>국내산</v>
      </c>
      <c r="I48" s="25" t="str">
        <f>'[1]2주'!N8</f>
        <v>국내산</v>
      </c>
    </row>
    <row r="49" spans="1:9" ht="15.95" customHeight="1">
      <c r="A49" s="26" t="s">
        <v>3</v>
      </c>
      <c r="B49" s="27"/>
      <c r="C49" s="27"/>
      <c r="D49" s="28"/>
      <c r="E49" s="29" t="str">
        <f>'[1]2주'!H9</f>
        <v>국내산/국내산</v>
      </c>
      <c r="F49" s="30" t="str">
        <f>'[1]2주'!I9</f>
        <v>국내산/국내산</v>
      </c>
      <c r="G49" s="30" t="str">
        <f>'[1]2주'!J9</f>
        <v>국내산/국내산</v>
      </c>
      <c r="H49" s="30" t="str">
        <f>'[1]2주'!L9</f>
        <v>국내산/국내산</v>
      </c>
      <c r="I49" s="31" t="str">
        <f>'[1]2주'!N9</f>
        <v>국내산/국내산</v>
      </c>
    </row>
    <row r="50" spans="1:9" ht="15.95" customHeight="1">
      <c r="A50" s="26" t="s">
        <v>4</v>
      </c>
      <c r="B50" s="27"/>
      <c r="C50" s="27"/>
      <c r="D50" s="28"/>
      <c r="E50" s="29" t="str">
        <f>'[1]2주'!H10</f>
        <v>국내산(한우)/국내산</v>
      </c>
      <c r="F50" s="30" t="str">
        <f>'[1]2주'!I10</f>
        <v>국내산(한우)/국내산</v>
      </c>
      <c r="G50" s="30" t="str">
        <f>'[1]2주'!J10</f>
        <v>국내산(한우)/국내산</v>
      </c>
      <c r="H50" s="30" t="str">
        <f>'[1]2주'!L10</f>
        <v>국내산(한우)/국내산</v>
      </c>
      <c r="I50" s="31" t="str">
        <f>'[1]2주'!N10</f>
        <v>국내산(한우)/국내산</v>
      </c>
    </row>
    <row r="51" spans="1:9" ht="15.95" customHeight="1">
      <c r="A51" s="26" t="s">
        <v>5</v>
      </c>
      <c r="B51" s="27"/>
      <c r="C51" s="27"/>
      <c r="D51" s="28"/>
      <c r="E51" s="29" t="str">
        <f>'[1]2주'!H11</f>
        <v>국내산/국내산</v>
      </c>
      <c r="F51" s="30" t="str">
        <f>'[1]2주'!I11</f>
        <v>국내산/국내산</v>
      </c>
      <c r="G51" s="30" t="str">
        <f>'[1]2주'!J11</f>
        <v>국내산/국내산</v>
      </c>
      <c r="H51" s="30" t="str">
        <f>'[1]2주'!L11</f>
        <v>국내산/국내산</v>
      </c>
      <c r="I51" s="31" t="str">
        <f>'[1]2주'!N11</f>
        <v>국내산/국내산</v>
      </c>
    </row>
    <row r="52" spans="1:9" ht="15.95" customHeight="1">
      <c r="A52" s="26" t="s">
        <v>6</v>
      </c>
      <c r="B52" s="27"/>
      <c r="C52" s="27"/>
      <c r="D52" s="28"/>
      <c r="E52" s="29" t="str">
        <f>'[1]2주'!H12</f>
        <v>국내산/국내산</v>
      </c>
      <c r="F52" s="30" t="str">
        <f>'[1]2주'!I12</f>
        <v>국내산/국내산</v>
      </c>
      <c r="G52" s="30" t="str">
        <f>'[1]2주'!J12</f>
        <v>국내산/국내산</v>
      </c>
      <c r="H52" s="30" t="str">
        <f>'[1]2주'!L12</f>
        <v>국내산/국내산</v>
      </c>
      <c r="I52" s="31" t="str">
        <f>'[1]2주'!N12</f>
        <v>국내산/국내산</v>
      </c>
    </row>
    <row r="53" spans="1:9" ht="15.95" customHeight="1">
      <c r="A53" s="26" t="s">
        <v>7</v>
      </c>
      <c r="B53" s="27"/>
      <c r="C53" s="27"/>
      <c r="D53" s="28"/>
      <c r="E53" s="29" t="str">
        <f>'[1]2주'!H13</f>
        <v>국내산/국내산</v>
      </c>
      <c r="F53" s="30" t="str">
        <f>'[1]2주'!I13</f>
        <v>국내산/국내산</v>
      </c>
      <c r="G53" s="30" t="str">
        <f>'[1]2주'!J13</f>
        <v>국내산/국내산</v>
      </c>
      <c r="H53" s="30" t="str">
        <f>'[1]2주'!L13</f>
        <v>국내산/국내산</v>
      </c>
      <c r="I53" s="31" t="str">
        <f>'[1]2주'!N13</f>
        <v>국내산/국내산</v>
      </c>
    </row>
    <row r="54" spans="1:9" ht="15.95" customHeight="1">
      <c r="A54" s="26" t="s">
        <v>8</v>
      </c>
      <c r="B54" s="27"/>
      <c r="C54" s="27"/>
      <c r="D54" s="28"/>
      <c r="E54" s="29" t="str">
        <f>'[1]2주'!H14</f>
        <v>국내산/국내산</v>
      </c>
      <c r="F54" s="30" t="str">
        <f>'[1]2주'!I14</f>
        <v>국내산/국내산</v>
      </c>
      <c r="G54" s="30" t="str">
        <f>'[1]2주'!J14</f>
        <v>국내산/국내산</v>
      </c>
      <c r="H54" s="30" t="str">
        <f>'[1]2주'!L14</f>
        <v>국내산/국내산</v>
      </c>
      <c r="I54" s="31" t="str">
        <f>'[1]2주'!N14</f>
        <v>국내산/국내산</v>
      </c>
    </row>
    <row r="55" spans="1:9" ht="15.95" customHeight="1">
      <c r="A55" s="26" t="s">
        <v>9</v>
      </c>
      <c r="B55" s="27"/>
      <c r="C55" s="27"/>
      <c r="D55" s="28"/>
      <c r="E55" s="29" t="str">
        <f>'[1]2주'!H15</f>
        <v>국내산/</v>
      </c>
      <c r="F55" s="30" t="str">
        <f>'[1]2주'!I15</f>
        <v>국내산/</v>
      </c>
      <c r="G55" s="30" t="str">
        <f>'[1]2주'!J15</f>
        <v>국내산/</v>
      </c>
      <c r="H55" s="30" t="str">
        <f>'[1]2주'!L15</f>
        <v>국내산/</v>
      </c>
      <c r="I55" s="31" t="str">
        <f>'[1]2주'!N15</f>
        <v>국내산/</v>
      </c>
    </row>
    <row r="56" spans="1:9" ht="15.95" customHeight="1">
      <c r="A56" s="26" t="s">
        <v>10</v>
      </c>
      <c r="B56" s="27"/>
      <c r="C56" s="27"/>
      <c r="D56" s="28"/>
      <c r="E56" s="29" t="str">
        <f>'[1]2주'!H16</f>
        <v>국내산/</v>
      </c>
      <c r="F56" s="30" t="str">
        <f>'[1]2주'!I16</f>
        <v>국내산/</v>
      </c>
      <c r="G56" s="30" t="str">
        <f>'[1]2주'!J16</f>
        <v>국내산/</v>
      </c>
      <c r="H56" s="30" t="str">
        <f>'[1]2주'!L16</f>
        <v>국내산/</v>
      </c>
      <c r="I56" s="31" t="str">
        <f>'[1]2주'!N16</f>
        <v>국내산/</v>
      </c>
    </row>
    <row r="57" spans="1:9" ht="15.95" customHeight="1">
      <c r="A57" s="26" t="s">
        <v>11</v>
      </c>
      <c r="B57" s="27"/>
      <c r="C57" s="27"/>
      <c r="D57" s="28"/>
      <c r="E57" s="29" t="str">
        <f>'[1]2주'!H17</f>
        <v>국내산/</v>
      </c>
      <c r="F57" s="30" t="str">
        <f>'[1]2주'!I17</f>
        <v>국내산/</v>
      </c>
      <c r="G57" s="30" t="str">
        <f>'[1]2주'!J17</f>
        <v>국내산/</v>
      </c>
      <c r="H57" s="30" t="str">
        <f>'[1]2주'!L17</f>
        <v>국내산/</v>
      </c>
      <c r="I57" s="31" t="str">
        <f>'[1]2주'!N17</f>
        <v>국내산/</v>
      </c>
    </row>
    <row r="58" spans="1:9" ht="15.95" customHeight="1">
      <c r="A58" s="26" t="s">
        <v>12</v>
      </c>
      <c r="B58" s="27"/>
      <c r="C58" s="27"/>
      <c r="D58" s="28"/>
      <c r="E58" s="29" t="str">
        <f>'[1]2주'!H18</f>
        <v>국내산/</v>
      </c>
      <c r="F58" s="30" t="str">
        <f>'[1]2주'!I18</f>
        <v>국내산/</v>
      </c>
      <c r="G58" s="30" t="str">
        <f>'[1]2주'!J18</f>
        <v>국내산/</v>
      </c>
      <c r="H58" s="30" t="str">
        <f>'[1]2주'!L18</f>
        <v>국내산/</v>
      </c>
      <c r="I58" s="31" t="str">
        <f>'[1]2주'!N18</f>
        <v>국내산/</v>
      </c>
    </row>
    <row r="59" spans="1:9" ht="15.95" customHeight="1">
      <c r="A59" s="26" t="s">
        <v>13</v>
      </c>
      <c r="B59" s="27"/>
      <c r="C59" s="27"/>
      <c r="D59" s="28"/>
      <c r="E59" s="29" t="str">
        <f>'[1]2주'!H19</f>
        <v>국내산/</v>
      </c>
      <c r="F59" s="30" t="str">
        <f>'[1]2주'!I19</f>
        <v>국내산/</v>
      </c>
      <c r="G59" s="30" t="str">
        <f>'[1]2주'!J19</f>
        <v>국내산/</v>
      </c>
      <c r="H59" s="30" t="str">
        <f>'[1]2주'!L19</f>
        <v>국내산/</v>
      </c>
      <c r="I59" s="31" t="str">
        <f>'[1]2주'!N19</f>
        <v>국내산/</v>
      </c>
    </row>
    <row r="60" spans="1:9" ht="15.95" customHeight="1">
      <c r="A60" s="26" t="s">
        <v>14</v>
      </c>
      <c r="B60" s="27"/>
      <c r="C60" s="27"/>
      <c r="D60" s="28"/>
      <c r="E60" s="29" t="str">
        <f>'[1]2주'!H20</f>
        <v>국내산/</v>
      </c>
      <c r="F60" s="30" t="str">
        <f>'[1]2주'!I20</f>
        <v>국내산/</v>
      </c>
      <c r="G60" s="30" t="str">
        <f>'[1]2주'!J20</f>
        <v>국내산/</v>
      </c>
      <c r="H60" s="30" t="str">
        <f>'[1]2주'!L20</f>
        <v>국내산/</v>
      </c>
      <c r="I60" s="31" t="str">
        <f>'[1]2주'!N20</f>
        <v>국내산/</v>
      </c>
    </row>
    <row r="61" spans="1:9" ht="15.95" customHeight="1">
      <c r="A61" s="26" t="s">
        <v>15</v>
      </c>
      <c r="B61" s="27"/>
      <c r="C61" s="27"/>
      <c r="D61" s="28"/>
      <c r="E61" s="29" t="str">
        <f>'[1]2주'!H21</f>
        <v>국내산/</v>
      </c>
      <c r="F61" s="30" t="str">
        <f>'[1]2주'!I21</f>
        <v>국내산/</v>
      </c>
      <c r="G61" s="30" t="str">
        <f>'[1]2주'!J21</f>
        <v>국내산/</v>
      </c>
      <c r="H61" s="30" t="str">
        <f>'[1]2주'!L21</f>
        <v>국내산/</v>
      </c>
      <c r="I61" s="31" t="str">
        <f>'[1]2주'!N21</f>
        <v>국내산/</v>
      </c>
    </row>
    <row r="62" spans="1:9" ht="15.95" customHeight="1">
      <c r="A62" s="26" t="s">
        <v>16</v>
      </c>
      <c r="B62" s="27"/>
      <c r="C62" s="27"/>
      <c r="D62" s="28"/>
      <c r="E62" s="29" t="str">
        <f>'[1]2주'!H22</f>
        <v>국내산/</v>
      </c>
      <c r="F62" s="30" t="str">
        <f>'[1]2주'!I22</f>
        <v>국내산/</v>
      </c>
      <c r="G62" s="30" t="str">
        <f>'[1]2주'!J22</f>
        <v>국내산/</v>
      </c>
      <c r="H62" s="30" t="str">
        <f>'[1]2주'!L22</f>
        <v>국내산/</v>
      </c>
      <c r="I62" s="31" t="str">
        <f>'[1]2주'!N22</f>
        <v>국내산/</v>
      </c>
    </row>
    <row r="63" spans="1:9" ht="15.95" customHeight="1">
      <c r="A63" s="26" t="s">
        <v>17</v>
      </c>
      <c r="B63" s="27"/>
      <c r="C63" s="27"/>
      <c r="D63" s="28"/>
      <c r="E63" s="29" t="str">
        <f>'[1]2주'!H23</f>
        <v>국내산/</v>
      </c>
      <c r="F63" s="30" t="str">
        <f>'[1]2주'!I23</f>
        <v>국내산/</v>
      </c>
      <c r="G63" s="30" t="str">
        <f>'[1]2주'!J23</f>
        <v>국내산/</v>
      </c>
      <c r="H63" s="30" t="str">
        <f>'[1]2주'!L23</f>
        <v>국내산/</v>
      </c>
      <c r="I63" s="31" t="str">
        <f>'[1]2주'!N23</f>
        <v>국내산/</v>
      </c>
    </row>
    <row r="64" spans="1:9" ht="15.95" customHeight="1">
      <c r="A64" s="26" t="s">
        <v>18</v>
      </c>
      <c r="B64" s="27"/>
      <c r="C64" s="27"/>
      <c r="D64" s="28"/>
      <c r="E64" s="29" t="str">
        <f>'[1]2주'!H24</f>
        <v>국내산/</v>
      </c>
      <c r="F64" s="30" t="str">
        <f>'[1]2주'!I24</f>
        <v>국내산/</v>
      </c>
      <c r="G64" s="30" t="str">
        <f>'[1]2주'!J24</f>
        <v>국내산/</v>
      </c>
      <c r="H64" s="30" t="str">
        <f>'[1]2주'!L24</f>
        <v>국내산/</v>
      </c>
      <c r="I64" s="31" t="str">
        <f>'[1]2주'!N24</f>
        <v>국내산/</v>
      </c>
    </row>
    <row r="65" spans="1:9" ht="15.95" customHeight="1">
      <c r="A65" s="26" t="s">
        <v>19</v>
      </c>
      <c r="B65" s="27"/>
      <c r="C65" s="27"/>
      <c r="D65" s="28"/>
      <c r="E65" s="29" t="str">
        <f>'[1]2주'!H25</f>
        <v>국내산/</v>
      </c>
      <c r="F65" s="30" t="str">
        <f>'[1]2주'!I25</f>
        <v>국내산/</v>
      </c>
      <c r="G65" s="30" t="str">
        <f>'[1]2주'!J25</f>
        <v>국내산/</v>
      </c>
      <c r="H65" s="30" t="str">
        <f>'[1]2주'!L25</f>
        <v>국내산/</v>
      </c>
      <c r="I65" s="31" t="str">
        <f>'[1]2주'!N25</f>
        <v>국내산/</v>
      </c>
    </row>
    <row r="66" spans="1:9" ht="15.95" customHeight="1">
      <c r="A66" s="26" t="s">
        <v>20</v>
      </c>
      <c r="B66" s="27"/>
      <c r="C66" s="27"/>
      <c r="D66" s="28"/>
      <c r="E66" s="29" t="str">
        <f>'[1]2주'!H26</f>
        <v>국내산/</v>
      </c>
      <c r="F66" s="30" t="str">
        <f>'[1]2주'!I26</f>
        <v>국내산/</v>
      </c>
      <c r="G66" s="30" t="str">
        <f>'[1]2주'!J26</f>
        <v>국내산/</v>
      </c>
      <c r="H66" s="30" t="str">
        <f>'[1]2주'!L26</f>
        <v>국내산/</v>
      </c>
      <c r="I66" s="31" t="str">
        <f>'[1]2주'!N26</f>
        <v>국내산/</v>
      </c>
    </row>
    <row r="67" spans="1:9" ht="15.95" customHeight="1">
      <c r="A67" s="26" t="s">
        <v>21</v>
      </c>
      <c r="B67" s="27"/>
      <c r="C67" s="27"/>
      <c r="D67" s="28"/>
      <c r="E67" s="29" t="str">
        <f>'[1]2주'!H27</f>
        <v>국내산</v>
      </c>
      <c r="F67" s="30" t="str">
        <f>'[1]2주'!I27</f>
        <v>국내산</v>
      </c>
      <c r="G67" s="30" t="str">
        <f>'[1]2주'!J27</f>
        <v>국내산</v>
      </c>
      <c r="H67" s="30" t="str">
        <f>'[1]2주'!L27</f>
        <v>국내산</v>
      </c>
      <c r="I67" s="31" t="str">
        <f>'[1]2주'!N27</f>
        <v>국내산</v>
      </c>
    </row>
    <row r="68" spans="1:9" ht="15.95" customHeight="1">
      <c r="A68" s="26" t="s">
        <v>22</v>
      </c>
      <c r="B68" s="27"/>
      <c r="C68" s="27"/>
      <c r="D68" s="28"/>
      <c r="E68" s="29" t="str">
        <f>'[1]2주'!H28</f>
        <v>국내산</v>
      </c>
      <c r="F68" s="30" t="str">
        <f>'[1]2주'!I28</f>
        <v>국내산</v>
      </c>
      <c r="G68" s="30" t="str">
        <f>'[1]2주'!J28</f>
        <v>국내산</v>
      </c>
      <c r="H68" s="30" t="str">
        <f>'[1]2주'!L28</f>
        <v>국내산</v>
      </c>
      <c r="I68" s="31" t="str">
        <f>'[1]2주'!N28</f>
        <v>국내산</v>
      </c>
    </row>
    <row r="69" spans="1:9" ht="15.95" customHeight="1" thickBot="1">
      <c r="A69" s="26" t="s">
        <v>23</v>
      </c>
      <c r="B69" s="27"/>
      <c r="C69" s="27"/>
      <c r="D69" s="28"/>
      <c r="E69" s="29">
        <f>'[1]2주'!H29</f>
        <v>0</v>
      </c>
      <c r="F69" s="30">
        <f>'[1]2주'!I29</f>
        <v>0</v>
      </c>
      <c r="G69" s="30">
        <f>'[1]2주'!J29</f>
        <v>0</v>
      </c>
      <c r="H69" s="30">
        <f>'[1]2주'!L29</f>
        <v>0</v>
      </c>
      <c r="I69" s="31">
        <f>'[1]2주'!N29</f>
        <v>0</v>
      </c>
    </row>
    <row r="70" spans="1:9" ht="24" customHeight="1" thickTop="1">
      <c r="A70" s="32" t="s">
        <v>24</v>
      </c>
      <c r="B70" s="33" t="s">
        <v>25</v>
      </c>
      <c r="C70" s="33" t="s">
        <v>26</v>
      </c>
      <c r="D70" s="33" t="s">
        <v>27</v>
      </c>
      <c r="E70" s="34" t="s">
        <v>28</v>
      </c>
      <c r="F70" s="33" t="s">
        <v>28</v>
      </c>
      <c r="G70" s="33" t="s">
        <v>28</v>
      </c>
      <c r="H70" s="33" t="s">
        <v>28</v>
      </c>
      <c r="I70" s="35" t="s">
        <v>28</v>
      </c>
    </row>
    <row r="71" spans="1:9" ht="24" customHeight="1">
      <c r="A71" s="41" t="s">
        <v>31</v>
      </c>
      <c r="B71" s="45">
        <f>'[1]2주'!D31</f>
        <v>655.8</v>
      </c>
      <c r="C71" s="45">
        <f>'[1]2주'!F31</f>
        <v>655.8</v>
      </c>
      <c r="D71" s="30">
        <f>'[1]2주'!C47</f>
        <v>672.54</v>
      </c>
      <c r="E71" s="38">
        <f>'[1]2주'!H31</f>
        <v>701.6</v>
      </c>
      <c r="F71" s="39">
        <f>'[1]2주'!I31</f>
        <v>619.6</v>
      </c>
      <c r="G71" s="39">
        <f>'[1]2주'!J31</f>
        <v>670.1</v>
      </c>
      <c r="H71" s="39">
        <f>'[1]2주'!L31</f>
        <v>697.7</v>
      </c>
      <c r="I71" s="40">
        <f>'[1]2주'!N31</f>
        <v>673.7</v>
      </c>
    </row>
    <row r="72" spans="1:9" ht="24" customHeight="1">
      <c r="A72" s="41" t="s">
        <v>32</v>
      </c>
      <c r="B72" s="30">
        <f>'[1]2주'!D32</f>
        <v>0</v>
      </c>
      <c r="C72" s="30">
        <f>'[1]2주'!F32</f>
        <v>0</v>
      </c>
      <c r="D72" s="30">
        <f>'[1]2주'!C48</f>
        <v>0</v>
      </c>
      <c r="E72" s="42">
        <f>'[1]2주'!H32</f>
        <v>102.7</v>
      </c>
      <c r="F72" s="43">
        <f>'[1]2주'!I32</f>
        <v>87.1</v>
      </c>
      <c r="G72" s="43">
        <f>'[1]2주'!J32</f>
        <v>69.099999999999994</v>
      </c>
      <c r="H72" s="43">
        <f>'[1]2주'!L32</f>
        <v>103.4</v>
      </c>
      <c r="I72" s="44">
        <f>'[1]2주'!N32</f>
        <v>97.1</v>
      </c>
    </row>
    <row r="73" spans="1:9" ht="24" customHeight="1">
      <c r="A73" s="41" t="s">
        <v>33</v>
      </c>
      <c r="B73" s="30">
        <f>'[1]2주'!D33</f>
        <v>10.98</v>
      </c>
      <c r="C73" s="45">
        <f>'[1]2주'!F33</f>
        <v>10.98</v>
      </c>
      <c r="D73" s="45">
        <f>'[1]2주'!C49</f>
        <v>30.28</v>
      </c>
      <c r="E73" s="42">
        <f>'[1]2주'!H33</f>
        <v>28.6</v>
      </c>
      <c r="F73" s="43">
        <f>'[1]2주'!I33</f>
        <v>24.4</v>
      </c>
      <c r="G73" s="43">
        <f>'[1]2주'!J33</f>
        <v>32.4</v>
      </c>
      <c r="H73" s="43">
        <f>'[1]2주'!L33</f>
        <v>34.6</v>
      </c>
      <c r="I73" s="44">
        <f>'[1]2주'!N33</f>
        <v>31.4</v>
      </c>
    </row>
    <row r="74" spans="1:9" ht="24" customHeight="1">
      <c r="A74" s="41" t="s">
        <v>34</v>
      </c>
      <c r="B74" s="30">
        <f>'[1]2주'!D34</f>
        <v>0</v>
      </c>
      <c r="C74" s="30">
        <f>'[1]2주'!F34</f>
        <v>0</v>
      </c>
      <c r="D74" s="30">
        <f>'[1]2주'!C50</f>
        <v>0</v>
      </c>
      <c r="E74" s="42">
        <f>'[1]2주'!H34</f>
        <v>6.9</v>
      </c>
      <c r="F74" s="43">
        <f>'[1]2주'!I34</f>
        <v>10.1</v>
      </c>
      <c r="G74" s="43">
        <f>'[1]2주'!J34</f>
        <v>20.7</v>
      </c>
      <c r="H74" s="43">
        <f>'[1]2주'!L34</f>
        <v>9.6999999999999993</v>
      </c>
      <c r="I74" s="44">
        <f>'[1]2주'!N34</f>
        <v>13.8</v>
      </c>
    </row>
    <row r="75" spans="1:9" ht="24" customHeight="1">
      <c r="A75" s="41" t="s">
        <v>35</v>
      </c>
      <c r="B75" s="30">
        <f>'[1]2주'!D35</f>
        <v>115.36</v>
      </c>
      <c r="C75" s="45">
        <f>'[1]2주'!F35</f>
        <v>165.88</v>
      </c>
      <c r="D75" s="45">
        <f>'[1]2주'!C51</f>
        <v>305.18</v>
      </c>
      <c r="E75" s="42">
        <f>'[1]2주'!H35</f>
        <v>254.6</v>
      </c>
      <c r="F75" s="43">
        <f>'[1]2주'!I35</f>
        <v>245.3</v>
      </c>
      <c r="G75" s="43">
        <f>'[1]2주'!J35</f>
        <v>197.5</v>
      </c>
      <c r="H75" s="43">
        <f>'[1]2주'!L35</f>
        <v>276</v>
      </c>
      <c r="I75" s="44">
        <f>'[1]2주'!N35</f>
        <v>552.5</v>
      </c>
    </row>
    <row r="76" spans="1:9" ht="24" customHeight="1">
      <c r="A76" s="41" t="s">
        <v>36</v>
      </c>
      <c r="B76" s="30">
        <f>'[1]2주'!D36</f>
        <v>0.22</v>
      </c>
      <c r="C76" s="45">
        <f>'[1]2주'!F36</f>
        <v>0.27</v>
      </c>
      <c r="D76" s="45">
        <f>'[1]2주'!C52</f>
        <v>1.1600000000000001</v>
      </c>
      <c r="E76" s="42">
        <f>'[1]2주'!H36</f>
        <v>3.4</v>
      </c>
      <c r="F76" s="43">
        <f>'[1]2주'!I36</f>
        <v>0.5</v>
      </c>
      <c r="G76" s="43">
        <f>'[1]2주'!J36</f>
        <v>0.5</v>
      </c>
      <c r="H76" s="43">
        <f>'[1]2주'!L36</f>
        <v>0.4</v>
      </c>
      <c r="I76" s="44">
        <f>'[1]2주'!N36</f>
        <v>1</v>
      </c>
    </row>
    <row r="77" spans="1:9" ht="24" customHeight="1">
      <c r="A77" s="41" t="s">
        <v>37</v>
      </c>
      <c r="B77" s="30">
        <f>'[1]2주'!D37</f>
        <v>0.28999999999999998</v>
      </c>
      <c r="C77" s="45">
        <f>'[1]2주'!F37</f>
        <v>0.34</v>
      </c>
      <c r="D77" s="45">
        <f>'[1]2주'!C53</f>
        <v>0.48</v>
      </c>
      <c r="E77" s="42">
        <f>'[1]2주'!H37</f>
        <v>0.6</v>
      </c>
      <c r="F77" s="43">
        <f>'[1]2주'!I37</f>
        <v>0.4</v>
      </c>
      <c r="G77" s="43">
        <f>'[1]2주'!J37</f>
        <v>0.4</v>
      </c>
      <c r="H77" s="43">
        <f>'[1]2주'!L37</f>
        <v>0.5</v>
      </c>
      <c r="I77" s="44">
        <f>'[1]2주'!N37</f>
        <v>0.5</v>
      </c>
    </row>
    <row r="78" spans="1:9" ht="24" customHeight="1">
      <c r="A78" s="41" t="s">
        <v>38</v>
      </c>
      <c r="B78" s="30">
        <f>'[1]2주'!D38</f>
        <v>17.14</v>
      </c>
      <c r="C78" s="45">
        <f>'[1]2주'!F38</f>
        <v>23.3</v>
      </c>
      <c r="D78" s="45">
        <f>'[1]2주'!C54</f>
        <v>32.42</v>
      </c>
      <c r="E78" s="42">
        <f>'[1]2주'!H38</f>
        <v>22.7</v>
      </c>
      <c r="F78" s="43">
        <f>'[1]2주'!I38</f>
        <v>36.799999999999997</v>
      </c>
      <c r="G78" s="43">
        <f>'[1]2주'!J38</f>
        <v>20.399999999999999</v>
      </c>
      <c r="H78" s="43">
        <f>'[1]2주'!L38</f>
        <v>38.299999999999997</v>
      </c>
      <c r="I78" s="44">
        <f>'[1]2주'!N38</f>
        <v>43.9</v>
      </c>
    </row>
    <row r="79" spans="1:9" ht="24" customHeight="1">
      <c r="A79" s="41" t="s">
        <v>39</v>
      </c>
      <c r="B79" s="30">
        <f>'[1]2주'!D39</f>
        <v>183.02</v>
      </c>
      <c r="C79" s="45">
        <f>'[1]2주'!F39</f>
        <v>244.1</v>
      </c>
      <c r="D79" s="45">
        <f>'[1]2주'!C55</f>
        <v>459.65999999999997</v>
      </c>
      <c r="E79" s="42">
        <f>'[1]2주'!H39</f>
        <v>467.8</v>
      </c>
      <c r="F79" s="43">
        <f>'[1]2주'!I39</f>
        <v>452.7</v>
      </c>
      <c r="G79" s="43">
        <f>'[1]2주'!J39</f>
        <v>545.29999999999995</v>
      </c>
      <c r="H79" s="43">
        <f>'[1]2주'!L39</f>
        <v>422.3</v>
      </c>
      <c r="I79" s="44">
        <f>'[1]2주'!N39</f>
        <v>410.2</v>
      </c>
    </row>
    <row r="80" spans="1:9" ht="24" customHeight="1" thickBot="1">
      <c r="A80" s="46" t="s">
        <v>40</v>
      </c>
      <c r="B80" s="48">
        <f>'[1]2주'!E40</f>
        <v>0</v>
      </c>
      <c r="C80" s="48">
        <f>'[1]2주'!F40</f>
        <v>3.54</v>
      </c>
      <c r="D80" s="48">
        <f>'[1]2주'!C56</f>
        <v>14.8</v>
      </c>
      <c r="E80" s="49">
        <f>'[1]2주'!H40</f>
        <v>5</v>
      </c>
      <c r="F80" s="50">
        <f>'[1]2주'!I40</f>
        <v>4.0999999999999996</v>
      </c>
      <c r="G80" s="50">
        <f>'[1]2주'!J40</f>
        <v>5.4</v>
      </c>
      <c r="H80" s="50">
        <f>'[1]2주'!L40</f>
        <v>4.7</v>
      </c>
      <c r="I80" s="51">
        <f>'[1]2주'!N40</f>
        <v>54.8</v>
      </c>
    </row>
    <row r="81" spans="1:10" ht="11.25" customHeight="1" thickTop="1">
      <c r="A81" s="52"/>
      <c r="B81" s="52"/>
      <c r="C81" s="53"/>
      <c r="D81" s="53"/>
      <c r="E81" s="54"/>
      <c r="F81" s="54"/>
      <c r="G81" s="54"/>
      <c r="H81" s="54"/>
      <c r="I81" s="54"/>
    </row>
    <row r="82" spans="1:10" ht="60" customHeight="1">
      <c r="A82" s="55" t="s">
        <v>41</v>
      </c>
      <c r="B82" s="55"/>
      <c r="C82" s="55"/>
      <c r="D82" s="55"/>
      <c r="E82" s="55"/>
      <c r="F82" s="55"/>
      <c r="G82" s="55"/>
      <c r="H82" s="55"/>
      <c r="I82" s="55"/>
      <c r="J82" s="56"/>
    </row>
    <row r="83" spans="1:10" ht="29.25" customHeight="1">
      <c r="A83" s="1" t="s">
        <v>0</v>
      </c>
      <c r="B83" s="1"/>
      <c r="C83" s="1"/>
      <c r="D83" s="1"/>
      <c r="E83" s="1"/>
      <c r="F83" s="1"/>
      <c r="G83" s="1"/>
      <c r="H83" s="1"/>
      <c r="I83" s="1"/>
    </row>
    <row r="84" spans="1:10" ht="15" customHeight="1"/>
    <row r="85" spans="1:10" ht="15" customHeight="1" thickBot="1">
      <c r="A85" s="3" t="str">
        <f>[1]사용자!$B$3</f>
        <v>달천초등학교</v>
      </c>
      <c r="B85" s="4"/>
      <c r="C85" s="4"/>
      <c r="D85" s="4"/>
      <c r="E85" s="4"/>
      <c r="F85" s="4"/>
      <c r="G85" s="4"/>
      <c r="I85" s="5"/>
    </row>
    <row r="86" spans="1:10" ht="18" customHeight="1" thickTop="1">
      <c r="A86" s="6" t="s">
        <v>30</v>
      </c>
      <c r="B86" s="7"/>
      <c r="C86" s="8"/>
      <c r="D86" s="8"/>
      <c r="E86" s="9" t="str">
        <f>'[1]3주'!H5</f>
        <v>6월 17일(월)</v>
      </c>
      <c r="F86" s="9" t="str">
        <f>'[1]3주'!I5</f>
        <v>6월 18일(화)</v>
      </c>
      <c r="G86" s="9" t="str">
        <f>'[1]3주'!J5</f>
        <v>6월 19일(수)</v>
      </c>
      <c r="H86" s="9" t="str">
        <f>'[1]3주'!L5</f>
        <v>6월 20일(목)</v>
      </c>
      <c r="I86" s="10" t="str">
        <f>'[1]3주'!N5</f>
        <v>6월 21일(금)</v>
      </c>
    </row>
    <row r="87" spans="1:10" ht="135" customHeight="1" thickBot="1">
      <c r="A87" s="11"/>
      <c r="B87" s="12"/>
      <c r="C87" s="13"/>
      <c r="D87" s="13"/>
      <c r="E87" s="14" t="str">
        <f>'[1]3주'!H6</f>
        <v>ㆍ찹쌀밥e 
ㆍ황태떡국e 1.5.6.8.9.10.13.16.18.
ㆍ돈육메추리알장조림e 1.5.6.10.13.18.
ㆍ가지튀김무침 2.5.6.18.
ㆍ배추김치 9.13.
ㆍ우유 2.
ㆍ파인애플e</v>
      </c>
      <c r="F87" s="14" t="str">
        <f>'[1]3주'!I6</f>
        <v>ㆍ기장밥e 
ㆍ우렁된장국 5.6.8.9.13.18.
ㆍ돼지고기맥적구이e 5.6.10.13.18.
ㆍ콩나물부추무침e 5.13.
ㆍ배추김치 9.13.
ㆍ우유 2.
ㆍ참외e</v>
      </c>
      <c r="G87" s="14" t="str">
        <f>'[1]3주'!J6</f>
        <v>ㆍ청포묵비빔밥&amp;약고추장e 1.5.6.13.16.
ㆍ무채국e 5.6.9.13.18.
ㆍ딤섬(새우만두) 1.5.6.10.13.16.18.
ㆍ열무김치(수) 13.
ㆍ수박 
ㆍ우유 2.</v>
      </c>
      <c r="H87" s="14" t="str">
        <f>'[1]3주'!L6</f>
        <v>ㆍ찹쌀밥e 
ㆍ근대된장국e 5.6.8.9.13.18.
ㆍ동파육/청경채찜e 5.6.10.13.18.
ㆍ미나리버섯무침 5.6.13.18.
ㆍ배추김치 9.13.
ㆍ바나나 
ㆍ우유 2.</v>
      </c>
      <c r="I87" s="15" t="str">
        <f>'[1]3주'!N6</f>
        <v>ㆍ강황쌀밥e 
ㆍ도토리묵국 5.6.8.9.13.18.
ㆍ찐사탕옥수수e 
ㆍ열무된장무침 5.6.18.
ㆍ춘천닭갈비e 5.6.13.15.18.
ㆍ배추김치 9.13.
ㆍ우유 2.</v>
      </c>
    </row>
    <row r="88" spans="1:10" ht="15.95" customHeight="1" thickTop="1">
      <c r="A88" s="16" t="s">
        <v>1</v>
      </c>
      <c r="B88" s="16"/>
      <c r="C88" s="16"/>
      <c r="D88" s="17"/>
      <c r="E88" s="18" t="str">
        <f>'[1]3주'!H7</f>
        <v>원산지</v>
      </c>
      <c r="F88" s="19" t="str">
        <f>'[1]3주'!I7</f>
        <v>원산지</v>
      </c>
      <c r="G88" s="19" t="str">
        <f>'[1]3주'!J7</f>
        <v>원산지</v>
      </c>
      <c r="H88" s="19" t="str">
        <f>'[1]3주'!L7</f>
        <v>원산지</v>
      </c>
      <c r="I88" s="20" t="str">
        <f>'[1]3주'!N7</f>
        <v>원산지</v>
      </c>
    </row>
    <row r="89" spans="1:10" ht="15.95" customHeight="1">
      <c r="A89" s="21" t="s">
        <v>2</v>
      </c>
      <c r="B89" s="21"/>
      <c r="C89" s="21"/>
      <c r="D89" s="22"/>
      <c r="E89" s="23" t="str">
        <f>'[1]3주'!H8</f>
        <v>국내산</v>
      </c>
      <c r="F89" s="24" t="str">
        <f>'[1]3주'!I8</f>
        <v>국내산</v>
      </c>
      <c r="G89" s="24" t="str">
        <f>'[1]3주'!J8</f>
        <v>국내산</v>
      </c>
      <c r="H89" s="24" t="str">
        <f>'[1]3주'!L8</f>
        <v>국내산</v>
      </c>
      <c r="I89" s="25" t="str">
        <f>'[1]3주'!N8</f>
        <v>국내산</v>
      </c>
    </row>
    <row r="90" spans="1:10" ht="15.95" customHeight="1">
      <c r="A90" s="26" t="s">
        <v>3</v>
      </c>
      <c r="B90" s="27"/>
      <c r="C90" s="27"/>
      <c r="D90" s="28"/>
      <c r="E90" s="29" t="str">
        <f>'[1]3주'!H9</f>
        <v>국내산/국내산</v>
      </c>
      <c r="F90" s="30" t="str">
        <f>'[1]3주'!I9</f>
        <v>국내산/국내산</v>
      </c>
      <c r="G90" s="30" t="str">
        <f>'[1]3주'!J9</f>
        <v>국내산/국내산</v>
      </c>
      <c r="H90" s="30" t="str">
        <f>'[1]3주'!L9</f>
        <v>국내산/국내산</v>
      </c>
      <c r="I90" s="31" t="str">
        <f>'[1]3주'!N9</f>
        <v>국내산/국내산</v>
      </c>
    </row>
    <row r="91" spans="1:10" ht="15.95" customHeight="1">
      <c r="A91" s="26" t="s">
        <v>4</v>
      </c>
      <c r="B91" s="27"/>
      <c r="C91" s="27"/>
      <c r="D91" s="28"/>
      <c r="E91" s="29" t="str">
        <f>'[1]3주'!H10</f>
        <v>국내산(한우)/국내산</v>
      </c>
      <c r="F91" s="30" t="str">
        <f>'[1]3주'!I10</f>
        <v>국내산(한우)/국내산</v>
      </c>
      <c r="G91" s="30" t="str">
        <f>'[1]3주'!J10</f>
        <v>국내산(한우)/국내산</v>
      </c>
      <c r="H91" s="30" t="str">
        <f>'[1]3주'!L10</f>
        <v>국내산(한우)/국내산</v>
      </c>
      <c r="I91" s="31" t="str">
        <f>'[1]3주'!N10</f>
        <v>국내산(한우)/국내산</v>
      </c>
    </row>
    <row r="92" spans="1:10" ht="15.95" customHeight="1">
      <c r="A92" s="26" t="s">
        <v>5</v>
      </c>
      <c r="B92" s="27"/>
      <c r="C92" s="27"/>
      <c r="D92" s="28"/>
      <c r="E92" s="29" t="str">
        <f>'[1]3주'!H11</f>
        <v>국내산/국내산</v>
      </c>
      <c r="F92" s="30" t="str">
        <f>'[1]3주'!I11</f>
        <v>국내산/국내산</v>
      </c>
      <c r="G92" s="30" t="str">
        <f>'[1]3주'!J11</f>
        <v>국내산/국내산</v>
      </c>
      <c r="H92" s="30" t="str">
        <f>'[1]3주'!L11</f>
        <v>국내산/국내산</v>
      </c>
      <c r="I92" s="31" t="str">
        <f>'[1]3주'!N11</f>
        <v>국내산/국내산</v>
      </c>
    </row>
    <row r="93" spans="1:10" ht="15.95" customHeight="1">
      <c r="A93" s="26" t="s">
        <v>6</v>
      </c>
      <c r="B93" s="27"/>
      <c r="C93" s="27"/>
      <c r="D93" s="28"/>
      <c r="E93" s="29" t="str">
        <f>'[1]3주'!H12</f>
        <v>국내산/국내산</v>
      </c>
      <c r="F93" s="30" t="str">
        <f>'[1]3주'!I12</f>
        <v>국내산/국내산</v>
      </c>
      <c r="G93" s="30" t="str">
        <f>'[1]3주'!J12</f>
        <v>국내산/국내산</v>
      </c>
      <c r="H93" s="30" t="str">
        <f>'[1]3주'!L12</f>
        <v>국내산/국내산</v>
      </c>
      <c r="I93" s="31" t="str">
        <f>'[1]3주'!N12</f>
        <v>국내산/국내산</v>
      </c>
    </row>
    <row r="94" spans="1:10" ht="15.95" customHeight="1">
      <c r="A94" s="26" t="s">
        <v>7</v>
      </c>
      <c r="B94" s="27"/>
      <c r="C94" s="27"/>
      <c r="D94" s="28"/>
      <c r="E94" s="29" t="str">
        <f>'[1]3주'!H13</f>
        <v>국내산/국내산</v>
      </c>
      <c r="F94" s="30" t="str">
        <f>'[1]3주'!I13</f>
        <v>국내산/국내산</v>
      </c>
      <c r="G94" s="30" t="str">
        <f>'[1]3주'!J13</f>
        <v>국내산/국내산</v>
      </c>
      <c r="H94" s="30" t="str">
        <f>'[1]3주'!L13</f>
        <v>국내산/국내산</v>
      </c>
      <c r="I94" s="31" t="str">
        <f>'[1]3주'!N13</f>
        <v>국내산/국내산</v>
      </c>
    </row>
    <row r="95" spans="1:10" ht="15.95" customHeight="1">
      <c r="A95" s="26" t="s">
        <v>8</v>
      </c>
      <c r="B95" s="27"/>
      <c r="C95" s="27"/>
      <c r="D95" s="28"/>
      <c r="E95" s="29" t="str">
        <f>'[1]3주'!H14</f>
        <v>국내산/국내산</v>
      </c>
      <c r="F95" s="30" t="str">
        <f>'[1]3주'!I14</f>
        <v>국내산/국내산</v>
      </c>
      <c r="G95" s="30" t="str">
        <f>'[1]3주'!J14</f>
        <v>국내산/국내산</v>
      </c>
      <c r="H95" s="30" t="str">
        <f>'[1]3주'!L14</f>
        <v>국내산/국내산</v>
      </c>
      <c r="I95" s="31" t="str">
        <f>'[1]3주'!N14</f>
        <v>국내산/국내산</v>
      </c>
    </row>
    <row r="96" spans="1:10" ht="15.95" customHeight="1">
      <c r="A96" s="26" t="s">
        <v>9</v>
      </c>
      <c r="B96" s="27"/>
      <c r="C96" s="27"/>
      <c r="D96" s="28"/>
      <c r="E96" s="29" t="str">
        <f>'[1]3주'!H15</f>
        <v>국내산/</v>
      </c>
      <c r="F96" s="30" t="str">
        <f>'[1]3주'!I15</f>
        <v>국내산/</v>
      </c>
      <c r="G96" s="30" t="str">
        <f>'[1]3주'!J15</f>
        <v>국내산/</v>
      </c>
      <c r="H96" s="30" t="str">
        <f>'[1]3주'!L15</f>
        <v>국내산/</v>
      </c>
      <c r="I96" s="31" t="str">
        <f>'[1]3주'!N15</f>
        <v>국내산/</v>
      </c>
    </row>
    <row r="97" spans="1:9" ht="15.95" customHeight="1">
      <c r="A97" s="26" t="s">
        <v>10</v>
      </c>
      <c r="B97" s="27"/>
      <c r="C97" s="27"/>
      <c r="D97" s="28"/>
      <c r="E97" s="29" t="str">
        <f>'[1]3주'!H16</f>
        <v>국내산/</v>
      </c>
      <c r="F97" s="30" t="str">
        <f>'[1]3주'!I16</f>
        <v>국내산/</v>
      </c>
      <c r="G97" s="30" t="str">
        <f>'[1]3주'!J16</f>
        <v>국내산/</v>
      </c>
      <c r="H97" s="30" t="str">
        <f>'[1]3주'!L16</f>
        <v>국내산/</v>
      </c>
      <c r="I97" s="31" t="str">
        <f>'[1]3주'!N16</f>
        <v>국내산/</v>
      </c>
    </row>
    <row r="98" spans="1:9" ht="15.95" customHeight="1">
      <c r="A98" s="26" t="s">
        <v>11</v>
      </c>
      <c r="B98" s="27"/>
      <c r="C98" s="27"/>
      <c r="D98" s="28"/>
      <c r="E98" s="29" t="str">
        <f>'[1]3주'!H17</f>
        <v>국내산/</v>
      </c>
      <c r="F98" s="30" t="str">
        <f>'[1]3주'!I17</f>
        <v>국내산/</v>
      </c>
      <c r="G98" s="30" t="str">
        <f>'[1]3주'!J17</f>
        <v>국내산/</v>
      </c>
      <c r="H98" s="30" t="str">
        <f>'[1]3주'!L17</f>
        <v>국내산/</v>
      </c>
      <c r="I98" s="31" t="str">
        <f>'[1]3주'!N17</f>
        <v>국내산/</v>
      </c>
    </row>
    <row r="99" spans="1:9" ht="15.95" customHeight="1">
      <c r="A99" s="26" t="s">
        <v>12</v>
      </c>
      <c r="B99" s="27"/>
      <c r="C99" s="27"/>
      <c r="D99" s="28"/>
      <c r="E99" s="29" t="str">
        <f>'[1]3주'!H18</f>
        <v>국내산/</v>
      </c>
      <c r="F99" s="30" t="str">
        <f>'[1]3주'!I18</f>
        <v>국내산/</v>
      </c>
      <c r="G99" s="30" t="str">
        <f>'[1]3주'!J18</f>
        <v>국내산/</v>
      </c>
      <c r="H99" s="30" t="str">
        <f>'[1]3주'!L18</f>
        <v>국내산/</v>
      </c>
      <c r="I99" s="31" t="str">
        <f>'[1]3주'!N18</f>
        <v>국내산/</v>
      </c>
    </row>
    <row r="100" spans="1:9" ht="15.95" customHeight="1">
      <c r="A100" s="26" t="s">
        <v>13</v>
      </c>
      <c r="B100" s="27"/>
      <c r="C100" s="27"/>
      <c r="D100" s="28"/>
      <c r="E100" s="29" t="str">
        <f>'[1]3주'!H19</f>
        <v>국내산/</v>
      </c>
      <c r="F100" s="30" t="str">
        <f>'[1]3주'!I19</f>
        <v>국내산/</v>
      </c>
      <c r="G100" s="30" t="str">
        <f>'[1]3주'!J19</f>
        <v>국내산/</v>
      </c>
      <c r="H100" s="30" t="str">
        <f>'[1]3주'!L19</f>
        <v>국내산/</v>
      </c>
      <c r="I100" s="31" t="str">
        <f>'[1]3주'!N19</f>
        <v>국내산/</v>
      </c>
    </row>
    <row r="101" spans="1:9" ht="15.95" customHeight="1">
      <c r="A101" s="26" t="s">
        <v>14</v>
      </c>
      <c r="B101" s="27"/>
      <c r="C101" s="27"/>
      <c r="D101" s="28"/>
      <c r="E101" s="29" t="str">
        <f>'[1]3주'!H20</f>
        <v>국내산/</v>
      </c>
      <c r="F101" s="30" t="str">
        <f>'[1]3주'!I20</f>
        <v>국내산/</v>
      </c>
      <c r="G101" s="30" t="str">
        <f>'[1]3주'!J20</f>
        <v>국내산/</v>
      </c>
      <c r="H101" s="30" t="str">
        <f>'[1]3주'!L20</f>
        <v>국내산/</v>
      </c>
      <c r="I101" s="31" t="str">
        <f>'[1]3주'!N20</f>
        <v>국내산/</v>
      </c>
    </row>
    <row r="102" spans="1:9" ht="15.95" customHeight="1">
      <c r="A102" s="26" t="s">
        <v>15</v>
      </c>
      <c r="B102" s="27"/>
      <c r="C102" s="27"/>
      <c r="D102" s="28"/>
      <c r="E102" s="29" t="str">
        <f>'[1]3주'!H21</f>
        <v>국내산/</v>
      </c>
      <c r="F102" s="30" t="str">
        <f>'[1]3주'!I21</f>
        <v>국내산/</v>
      </c>
      <c r="G102" s="30" t="str">
        <f>'[1]3주'!J21</f>
        <v>국내산/</v>
      </c>
      <c r="H102" s="30" t="str">
        <f>'[1]3주'!L21</f>
        <v>국내산/</v>
      </c>
      <c r="I102" s="31" t="str">
        <f>'[1]3주'!N21</f>
        <v>국내산/</v>
      </c>
    </row>
    <row r="103" spans="1:9" ht="15.95" customHeight="1">
      <c r="A103" s="26" t="s">
        <v>16</v>
      </c>
      <c r="B103" s="27"/>
      <c r="C103" s="27"/>
      <c r="D103" s="28"/>
      <c r="E103" s="29" t="str">
        <f>'[1]3주'!H22</f>
        <v>국내산/</v>
      </c>
      <c r="F103" s="30" t="str">
        <f>'[1]3주'!I22</f>
        <v>국내산/</v>
      </c>
      <c r="G103" s="30" t="str">
        <f>'[1]3주'!J22</f>
        <v>국내산/</v>
      </c>
      <c r="H103" s="30" t="str">
        <f>'[1]3주'!L22</f>
        <v>국내산/</v>
      </c>
      <c r="I103" s="31" t="str">
        <f>'[1]3주'!N22</f>
        <v>국내산/</v>
      </c>
    </row>
    <row r="104" spans="1:9" ht="15.95" customHeight="1">
      <c r="A104" s="26" t="s">
        <v>17</v>
      </c>
      <c r="B104" s="27"/>
      <c r="C104" s="27"/>
      <c r="D104" s="28"/>
      <c r="E104" s="29" t="str">
        <f>'[1]3주'!H23</f>
        <v>국내산/</v>
      </c>
      <c r="F104" s="30" t="str">
        <f>'[1]3주'!I23</f>
        <v>국내산/</v>
      </c>
      <c r="G104" s="30" t="str">
        <f>'[1]3주'!J23</f>
        <v>국내산/</v>
      </c>
      <c r="H104" s="30" t="str">
        <f>'[1]3주'!L23</f>
        <v>국내산/</v>
      </c>
      <c r="I104" s="31" t="str">
        <f>'[1]3주'!N23</f>
        <v>국내산/</v>
      </c>
    </row>
    <row r="105" spans="1:9" ht="15.95" customHeight="1">
      <c r="A105" s="26" t="s">
        <v>18</v>
      </c>
      <c r="B105" s="27"/>
      <c r="C105" s="27"/>
      <c r="D105" s="28"/>
      <c r="E105" s="29" t="str">
        <f>'[1]3주'!H24</f>
        <v>국내산/</v>
      </c>
      <c r="F105" s="30" t="str">
        <f>'[1]3주'!I24</f>
        <v>국내산/</v>
      </c>
      <c r="G105" s="30" t="str">
        <f>'[1]3주'!J24</f>
        <v>국내산/</v>
      </c>
      <c r="H105" s="30" t="str">
        <f>'[1]3주'!L24</f>
        <v>국내산/</v>
      </c>
      <c r="I105" s="31" t="str">
        <f>'[1]3주'!N24</f>
        <v>국내산/</v>
      </c>
    </row>
    <row r="106" spans="1:9" ht="15.95" customHeight="1">
      <c r="A106" s="26" t="s">
        <v>19</v>
      </c>
      <c r="B106" s="27"/>
      <c r="C106" s="27"/>
      <c r="D106" s="28"/>
      <c r="E106" s="29" t="str">
        <f>'[1]3주'!H25</f>
        <v>국내산/</v>
      </c>
      <c r="F106" s="30" t="str">
        <f>'[1]3주'!I25</f>
        <v>국내산/</v>
      </c>
      <c r="G106" s="30" t="str">
        <f>'[1]3주'!J25</f>
        <v>국내산/</v>
      </c>
      <c r="H106" s="30" t="str">
        <f>'[1]3주'!L25</f>
        <v>국내산/</v>
      </c>
      <c r="I106" s="31" t="str">
        <f>'[1]3주'!N25</f>
        <v>국내산/</v>
      </c>
    </row>
    <row r="107" spans="1:9" ht="15.95" customHeight="1">
      <c r="A107" s="26" t="s">
        <v>20</v>
      </c>
      <c r="B107" s="27"/>
      <c r="C107" s="27"/>
      <c r="D107" s="28"/>
      <c r="E107" s="29" t="str">
        <f>'[1]3주'!H26</f>
        <v>국내산/</v>
      </c>
      <c r="F107" s="30" t="str">
        <f>'[1]3주'!I26</f>
        <v>국내산/</v>
      </c>
      <c r="G107" s="30" t="str">
        <f>'[1]3주'!J26</f>
        <v>국내산/</v>
      </c>
      <c r="H107" s="30" t="str">
        <f>'[1]3주'!L26</f>
        <v>국내산/</v>
      </c>
      <c r="I107" s="31" t="str">
        <f>'[1]3주'!N26</f>
        <v>국내산/</v>
      </c>
    </row>
    <row r="108" spans="1:9" ht="15.95" customHeight="1">
      <c r="A108" s="26" t="s">
        <v>21</v>
      </c>
      <c r="B108" s="27"/>
      <c r="C108" s="27"/>
      <c r="D108" s="28"/>
      <c r="E108" s="29" t="str">
        <f>'[1]3주'!H27</f>
        <v>국내산</v>
      </c>
      <c r="F108" s="30" t="str">
        <f>'[1]3주'!I27</f>
        <v>국내산</v>
      </c>
      <c r="G108" s="30" t="str">
        <f>'[1]3주'!J27</f>
        <v>국내산</v>
      </c>
      <c r="H108" s="30" t="str">
        <f>'[1]3주'!L27</f>
        <v>국내산</v>
      </c>
      <c r="I108" s="31" t="str">
        <f>'[1]3주'!N27</f>
        <v>국내산</v>
      </c>
    </row>
    <row r="109" spans="1:9" ht="15.95" customHeight="1">
      <c r="A109" s="26" t="s">
        <v>22</v>
      </c>
      <c r="B109" s="27"/>
      <c r="C109" s="27"/>
      <c r="D109" s="28"/>
      <c r="E109" s="29" t="str">
        <f>'[1]3주'!H28</f>
        <v>국내산</v>
      </c>
      <c r="F109" s="30" t="str">
        <f>'[1]3주'!I28</f>
        <v>국내산</v>
      </c>
      <c r="G109" s="30" t="str">
        <f>'[1]3주'!J28</f>
        <v>국내산</v>
      </c>
      <c r="H109" s="30" t="str">
        <f>'[1]3주'!L28</f>
        <v>국내산</v>
      </c>
      <c r="I109" s="31" t="str">
        <f>'[1]3주'!N28</f>
        <v>국내산</v>
      </c>
    </row>
    <row r="110" spans="1:9" ht="15.95" customHeight="1" thickBot="1">
      <c r="A110" s="26" t="s">
        <v>23</v>
      </c>
      <c r="B110" s="27"/>
      <c r="C110" s="27"/>
      <c r="D110" s="28"/>
      <c r="E110" s="29">
        <f>'[1]3주'!H29</f>
        <v>0</v>
      </c>
      <c r="F110" s="30">
        <f>'[1]3주'!I29</f>
        <v>0</v>
      </c>
      <c r="G110" s="30">
        <f>'[1]3주'!J29</f>
        <v>0</v>
      </c>
      <c r="H110" s="30">
        <f>'[1]3주'!L29</f>
        <v>0</v>
      </c>
      <c r="I110" s="31">
        <f>'[1]3주'!N29</f>
        <v>0</v>
      </c>
    </row>
    <row r="111" spans="1:9" ht="24" customHeight="1" thickTop="1">
      <c r="A111" s="32" t="s">
        <v>24</v>
      </c>
      <c r="B111" s="33" t="s">
        <v>25</v>
      </c>
      <c r="C111" s="33" t="s">
        <v>26</v>
      </c>
      <c r="D111" s="33" t="s">
        <v>27</v>
      </c>
      <c r="E111" s="34" t="s">
        <v>28</v>
      </c>
      <c r="F111" s="33" t="s">
        <v>28</v>
      </c>
      <c r="G111" s="33" t="s">
        <v>28</v>
      </c>
      <c r="H111" s="33" t="s">
        <v>28</v>
      </c>
      <c r="I111" s="35" t="s">
        <v>28</v>
      </c>
    </row>
    <row r="112" spans="1:9" ht="24" customHeight="1">
      <c r="A112" s="41" t="s">
        <v>31</v>
      </c>
      <c r="B112" s="45">
        <f>'[1]3주'!D31</f>
        <v>655.8</v>
      </c>
      <c r="C112" s="45">
        <f>'[1]3주'!F31</f>
        <v>655.8</v>
      </c>
      <c r="D112" s="45">
        <f>'[1]3주'!C47</f>
        <v>698.76</v>
      </c>
      <c r="E112" s="38">
        <f>'[1]3주'!H31</f>
        <v>749</v>
      </c>
      <c r="F112" s="39">
        <f>'[1]3주'!I31</f>
        <v>621.29999999999995</v>
      </c>
      <c r="G112" s="39">
        <f>'[1]3주'!J31</f>
        <v>648</v>
      </c>
      <c r="H112" s="39">
        <f>'[1]3주'!L31</f>
        <v>687.7</v>
      </c>
      <c r="I112" s="40">
        <f>'[1]3주'!N31</f>
        <v>787.8</v>
      </c>
    </row>
    <row r="113" spans="1:10" ht="24" customHeight="1">
      <c r="A113" s="41" t="s">
        <v>32</v>
      </c>
      <c r="B113" s="30">
        <f>'[1]3주'!D32</f>
        <v>0</v>
      </c>
      <c r="C113" s="30">
        <f>'[1]3주'!F32</f>
        <v>0</v>
      </c>
      <c r="D113" s="30">
        <f>'[1]3주'!C48</f>
        <v>0</v>
      </c>
      <c r="E113" s="42">
        <f>'[1]3주'!H32</f>
        <v>94.9</v>
      </c>
      <c r="F113" s="43">
        <f>'[1]3주'!I32</f>
        <v>87.9</v>
      </c>
      <c r="G113" s="43">
        <f>'[1]3주'!J32</f>
        <v>113.5</v>
      </c>
      <c r="H113" s="43">
        <f>'[1]3주'!L32</f>
        <v>87.7</v>
      </c>
      <c r="I113" s="44">
        <f>'[1]3주'!N32</f>
        <v>133.1</v>
      </c>
    </row>
    <row r="114" spans="1:10" ht="24" customHeight="1">
      <c r="A114" s="41" t="s">
        <v>33</v>
      </c>
      <c r="B114" s="45">
        <f>'[1]3주'!D33</f>
        <v>10.98</v>
      </c>
      <c r="C114" s="45">
        <f>'[1]3주'!F33</f>
        <v>10.98</v>
      </c>
      <c r="D114" s="45">
        <f>'[1]3주'!C49</f>
        <v>33.299999999999997</v>
      </c>
      <c r="E114" s="42">
        <f>'[1]3주'!H33</f>
        <v>33.4</v>
      </c>
      <c r="F114" s="43">
        <f>'[1]3주'!I33</f>
        <v>33</v>
      </c>
      <c r="G114" s="43">
        <f>'[1]3주'!J33</f>
        <v>24.2</v>
      </c>
      <c r="H114" s="43">
        <f>'[1]3주'!L33</f>
        <v>34.700000000000003</v>
      </c>
      <c r="I114" s="44">
        <f>'[1]3주'!N33</f>
        <v>41.2</v>
      </c>
    </row>
    <row r="115" spans="1:10" ht="24" customHeight="1">
      <c r="A115" s="41" t="s">
        <v>34</v>
      </c>
      <c r="B115" s="30">
        <f>'[1]3주'!D34</f>
        <v>0</v>
      </c>
      <c r="C115" s="30">
        <f>'[1]3주'!F34</f>
        <v>0</v>
      </c>
      <c r="D115" s="30">
        <f>'[1]3주'!C50</f>
        <v>0</v>
      </c>
      <c r="E115" s="42">
        <f>'[1]3주'!H34</f>
        <v>16.899999999999999</v>
      </c>
      <c r="F115" s="43">
        <f>'[1]3주'!I34</f>
        <v>14.5</v>
      </c>
      <c r="G115" s="43">
        <f>'[1]3주'!J34</f>
        <v>9.5</v>
      </c>
      <c r="H115" s="43">
        <f>'[1]3주'!L34</f>
        <v>20.8</v>
      </c>
      <c r="I115" s="44">
        <f>'[1]3주'!N34</f>
        <v>6.7</v>
      </c>
    </row>
    <row r="116" spans="1:10" ht="24" customHeight="1">
      <c r="A116" s="41" t="s">
        <v>35</v>
      </c>
      <c r="B116" s="45">
        <f>'[1]3주'!D35</f>
        <v>115.36</v>
      </c>
      <c r="C116" s="45">
        <f>'[1]3주'!F35</f>
        <v>165.88</v>
      </c>
      <c r="D116" s="45">
        <f>'[1]3주'!C51</f>
        <v>347.6</v>
      </c>
      <c r="E116" s="42">
        <f>'[1]3주'!H35</f>
        <v>199.6</v>
      </c>
      <c r="F116" s="43">
        <f>'[1]3주'!I35</f>
        <v>139.1</v>
      </c>
      <c r="G116" s="43">
        <f>'[1]3주'!J35</f>
        <v>688.8</v>
      </c>
      <c r="H116" s="43">
        <f>'[1]3주'!L35</f>
        <v>351.1</v>
      </c>
      <c r="I116" s="44">
        <f>'[1]3주'!N35</f>
        <v>359.4</v>
      </c>
    </row>
    <row r="117" spans="1:10" ht="24" customHeight="1">
      <c r="A117" s="41" t="s">
        <v>36</v>
      </c>
      <c r="B117" s="45">
        <f>'[1]3주'!D36</f>
        <v>0.22</v>
      </c>
      <c r="C117" s="45">
        <f>'[1]3주'!F36</f>
        <v>0.27</v>
      </c>
      <c r="D117" s="45">
        <f>'[1]3주'!C52</f>
        <v>0.87999999999999989</v>
      </c>
      <c r="E117" s="42">
        <f>'[1]3주'!H36</f>
        <v>0.9</v>
      </c>
      <c r="F117" s="43">
        <f>'[1]3주'!I36</f>
        <v>1</v>
      </c>
      <c r="G117" s="43">
        <f>'[1]3주'!J36</f>
        <v>0.5</v>
      </c>
      <c r="H117" s="43">
        <f>'[1]3주'!L36</f>
        <v>1.2</v>
      </c>
      <c r="I117" s="44">
        <f>'[1]3주'!N36</f>
        <v>0.8</v>
      </c>
    </row>
    <row r="118" spans="1:10" ht="24" customHeight="1">
      <c r="A118" s="41" t="s">
        <v>37</v>
      </c>
      <c r="B118" s="45">
        <f>'[1]3주'!D37</f>
        <v>0.28999999999999998</v>
      </c>
      <c r="C118" s="45">
        <f>'[1]3주'!F37</f>
        <v>0.34</v>
      </c>
      <c r="D118" s="45">
        <f>'[1]3주'!C53</f>
        <v>0.51999999999999991</v>
      </c>
      <c r="E118" s="42">
        <f>'[1]3주'!H37</f>
        <v>0.3</v>
      </c>
      <c r="F118" s="43">
        <f>'[1]3주'!I37</f>
        <v>0.4</v>
      </c>
      <c r="G118" s="43">
        <f>'[1]3주'!J37</f>
        <v>0.6</v>
      </c>
      <c r="H118" s="43">
        <f>'[1]3주'!L37</f>
        <v>0.6</v>
      </c>
      <c r="I118" s="44">
        <f>'[1]3주'!N37</f>
        <v>0.7</v>
      </c>
    </row>
    <row r="119" spans="1:10" ht="24" customHeight="1">
      <c r="A119" s="41" t="s">
        <v>38</v>
      </c>
      <c r="B119" s="45">
        <f>'[1]3주'!D38</f>
        <v>17.14</v>
      </c>
      <c r="C119" s="45">
        <f>'[1]3주'!F38</f>
        <v>23.3</v>
      </c>
      <c r="D119" s="45">
        <f>'[1]3주'!C54</f>
        <v>33.339999999999996</v>
      </c>
      <c r="E119" s="42">
        <f>'[1]3주'!H38</f>
        <v>22.8</v>
      </c>
      <c r="F119" s="43">
        <f>'[1]3주'!I38</f>
        <v>37</v>
      </c>
      <c r="G119" s="43">
        <f>'[1]3주'!J38</f>
        <v>41.8</v>
      </c>
      <c r="H119" s="43">
        <f>'[1]3주'!L38</f>
        <v>28.3</v>
      </c>
      <c r="I119" s="44">
        <f>'[1]3주'!N38</f>
        <v>36.799999999999997</v>
      </c>
    </row>
    <row r="120" spans="1:10" ht="24" customHeight="1">
      <c r="A120" s="41" t="s">
        <v>39</v>
      </c>
      <c r="B120" s="45">
        <f>'[1]3주'!D39</f>
        <v>183.02</v>
      </c>
      <c r="C120" s="45">
        <f>'[1]3주'!F39</f>
        <v>244.1</v>
      </c>
      <c r="D120" s="45">
        <f>'[1]3주'!C55</f>
        <v>511.66</v>
      </c>
      <c r="E120" s="42">
        <f>'[1]3주'!H39</f>
        <v>511.3</v>
      </c>
      <c r="F120" s="43">
        <f>'[1]3주'!I39</f>
        <v>530.20000000000005</v>
      </c>
      <c r="G120" s="43">
        <f>'[1]3주'!J39</f>
        <v>501.2</v>
      </c>
      <c r="H120" s="43">
        <f>'[1]3주'!L39</f>
        <v>495.5</v>
      </c>
      <c r="I120" s="44">
        <f>'[1]3주'!N39</f>
        <v>520.1</v>
      </c>
    </row>
    <row r="121" spans="1:10" ht="24" customHeight="1" thickBot="1">
      <c r="A121" s="46" t="s">
        <v>40</v>
      </c>
      <c r="B121" s="48">
        <f>'[1]3주'!D40</f>
        <v>2.74</v>
      </c>
      <c r="C121" s="48">
        <f>'[1]3주'!F40</f>
        <v>3.54</v>
      </c>
      <c r="D121" s="48">
        <f>'[1]3주'!C56</f>
        <v>5.8</v>
      </c>
      <c r="E121" s="49">
        <f>'[1]3주'!H40</f>
        <v>4.8</v>
      </c>
      <c r="F121" s="50">
        <f>'[1]3주'!I40</f>
        <v>5.4</v>
      </c>
      <c r="G121" s="50">
        <f>'[1]3주'!J40</f>
        <v>5.5</v>
      </c>
      <c r="H121" s="50">
        <f>'[1]3주'!L40</f>
        <v>6</v>
      </c>
      <c r="I121" s="51">
        <f>'[1]3주'!N40</f>
        <v>7.3</v>
      </c>
    </row>
    <row r="122" spans="1:10" ht="11.25" customHeight="1" thickTop="1">
      <c r="A122" s="52"/>
      <c r="B122" s="52"/>
      <c r="C122" s="53"/>
      <c r="D122" s="53"/>
      <c r="E122" s="54"/>
      <c r="F122" s="54"/>
      <c r="G122" s="54"/>
      <c r="H122" s="54"/>
      <c r="I122" s="54"/>
    </row>
    <row r="123" spans="1:10" ht="60" customHeight="1">
      <c r="A123" s="55" t="s">
        <v>42</v>
      </c>
      <c r="B123" s="55"/>
      <c r="C123" s="55"/>
      <c r="D123" s="55"/>
      <c r="E123" s="55"/>
      <c r="F123" s="55"/>
      <c r="G123" s="55"/>
      <c r="H123" s="55"/>
      <c r="I123" s="55"/>
      <c r="J123" s="56"/>
    </row>
    <row r="124" spans="1:10" ht="29.25" customHeight="1">
      <c r="A124" s="1" t="s">
        <v>0</v>
      </c>
      <c r="B124" s="1"/>
      <c r="C124" s="1"/>
      <c r="D124" s="1"/>
      <c r="E124" s="1"/>
      <c r="F124" s="1"/>
      <c r="G124" s="1"/>
      <c r="H124" s="1"/>
      <c r="I124" s="1"/>
    </row>
    <row r="125" spans="1:10" ht="15" customHeight="1"/>
    <row r="126" spans="1:10" ht="15" customHeight="1" thickBot="1">
      <c r="A126" s="3" t="str">
        <f>[1]사용자!$B$3</f>
        <v>달천초등학교</v>
      </c>
      <c r="B126" s="4"/>
      <c r="C126" s="4"/>
      <c r="D126" s="4"/>
      <c r="E126" s="4"/>
      <c r="F126" s="4"/>
      <c r="G126" s="4"/>
      <c r="I126" s="5"/>
    </row>
    <row r="127" spans="1:10" ht="18" customHeight="1" thickTop="1">
      <c r="A127" s="6" t="s">
        <v>30</v>
      </c>
      <c r="B127" s="7"/>
      <c r="C127" s="8"/>
      <c r="D127" s="8"/>
      <c r="E127" s="9" t="str">
        <f>'[1]4주'!H5</f>
        <v>6월 17일(월)</v>
      </c>
      <c r="F127" s="9" t="str">
        <f>'[1]4주'!I5</f>
        <v>6월 18일(화)</v>
      </c>
      <c r="G127" s="9" t="str">
        <f>'[1]4주'!J5</f>
        <v>6월 19일(수)</v>
      </c>
      <c r="H127" s="9" t="str">
        <f>'[1]4주'!L5</f>
        <v>6월 20일(목)</v>
      </c>
      <c r="I127" s="10" t="str">
        <f>'[1]4주'!N5</f>
        <v>6월 21일(금)</v>
      </c>
    </row>
    <row r="128" spans="1:10" ht="135" customHeight="1" thickBot="1">
      <c r="A128" s="11"/>
      <c r="B128" s="12"/>
      <c r="C128" s="13"/>
      <c r="D128" s="13"/>
      <c r="E128" s="14" t="str">
        <f>'[1]4주'!H6</f>
        <v>ㆍ찹쌀밥e 
ㆍ황태떡국e 1.5.6.8.9.10.13.16.18.
ㆍ돈육메추리알장조림e 1.5.6.10.13.18.
ㆍ가지튀김무침 2.5.6.18.
ㆍ배추김치 9.13.
ㆍ우유 2.
ㆍ파인애플e</v>
      </c>
      <c r="F128" s="14" t="str">
        <f>'[1]4주'!I6</f>
        <v>ㆍ기장밥e 
ㆍ우렁된장국 5.6.8.9.13.18.
ㆍ돼지고기맥적구이e 5.6.10.13.18.
ㆍ콩나물부추무침e 5.13.
ㆍ배추김치 9.13.
ㆍ우유 2.
ㆍ참외e</v>
      </c>
      <c r="G128" s="14" t="str">
        <f>'[1]4주'!J6</f>
        <v>ㆍ청포묵비빔밥&amp;약고추장e 1.5.6.13.16.
ㆍ무채국e 5.6.9.13.18.
ㆍ딤섬(새우만두) 1.5.6.10.13.16.18.
ㆍ열무김치(수) 13.
ㆍ수박 
ㆍ우유 2.</v>
      </c>
      <c r="H128" s="14" t="str">
        <f>'[1]4주'!L6</f>
        <v>ㆍ찹쌀밥e 
ㆍ근대된장국e 5.6.8.9.13.18.
ㆍ동파육/청경채찜e 5.6.10.13.18.
ㆍ미나리버섯무침 5.6.13.18.
ㆍ배추김치 9.13.
ㆍ바나나 
ㆍ우유 2.</v>
      </c>
      <c r="I128" s="15" t="str">
        <f>'[1]4주'!N6</f>
        <v>ㆍ강황쌀밥e 
ㆍ도토리묵국 5.6.8.9.13.18.
ㆍ찐사탕옥수수e 
ㆍ열무된장무침 5.6.18.
ㆍ춘천닭갈비e 5.6.13.15.18.
ㆍ배추김치 9.13.
ㆍ우유 2.</v>
      </c>
    </row>
    <row r="129" spans="1:9" ht="15.95" customHeight="1" thickTop="1">
      <c r="A129" s="16" t="s">
        <v>1</v>
      </c>
      <c r="B129" s="16"/>
      <c r="C129" s="16"/>
      <c r="D129" s="17"/>
      <c r="E129" s="18" t="str">
        <f>'[1]4주'!H7</f>
        <v>원산지</v>
      </c>
      <c r="F129" s="19" t="str">
        <f>'[1]4주'!I7</f>
        <v>원산지</v>
      </c>
      <c r="G129" s="19" t="str">
        <f>'[1]4주'!J7</f>
        <v>원산지</v>
      </c>
      <c r="H129" s="19" t="str">
        <f>'[1]4주'!L7</f>
        <v>원산지</v>
      </c>
      <c r="I129" s="20" t="str">
        <f>'[1]4주'!N7</f>
        <v>원산지</v>
      </c>
    </row>
    <row r="130" spans="1:9" ht="15.95" customHeight="1">
      <c r="A130" s="21" t="s">
        <v>2</v>
      </c>
      <c r="B130" s="21"/>
      <c r="C130" s="21"/>
      <c r="D130" s="22"/>
      <c r="E130" s="23" t="str">
        <f>'[1]4주'!H8</f>
        <v>국내산</v>
      </c>
      <c r="F130" s="24" t="str">
        <f>'[1]4주'!I8</f>
        <v>국내산</v>
      </c>
      <c r="G130" s="24" t="str">
        <f>'[1]4주'!J8</f>
        <v>국내산</v>
      </c>
      <c r="H130" s="24" t="str">
        <f>'[1]4주'!L8</f>
        <v>국내산</v>
      </c>
      <c r="I130" s="25" t="str">
        <f>'[1]4주'!N8</f>
        <v>국내산</v>
      </c>
    </row>
    <row r="131" spans="1:9" ht="15.95" customHeight="1">
      <c r="A131" s="26" t="s">
        <v>3</v>
      </c>
      <c r="B131" s="27"/>
      <c r="C131" s="27"/>
      <c r="D131" s="28"/>
      <c r="E131" s="29" t="str">
        <f>'[1]4주'!H9</f>
        <v>국내산/국내산</v>
      </c>
      <c r="F131" s="30" t="str">
        <f>'[1]4주'!I9</f>
        <v>국내산/국내산</v>
      </c>
      <c r="G131" s="30" t="str">
        <f>'[1]4주'!J9</f>
        <v>국내산/국내산</v>
      </c>
      <c r="H131" s="30" t="str">
        <f>'[1]4주'!L9</f>
        <v>국내산/국내산</v>
      </c>
      <c r="I131" s="31" t="str">
        <f>'[1]4주'!N9</f>
        <v>국내산/국내산</v>
      </c>
    </row>
    <row r="132" spans="1:9" ht="15.95" customHeight="1">
      <c r="A132" s="26" t="s">
        <v>4</v>
      </c>
      <c r="B132" s="27"/>
      <c r="C132" s="27"/>
      <c r="D132" s="28"/>
      <c r="E132" s="29" t="str">
        <f>'[1]4주'!H10</f>
        <v>국내산(한우)/국내산</v>
      </c>
      <c r="F132" s="30" t="str">
        <f>'[1]4주'!I10</f>
        <v>국내산(한우)/국내산</v>
      </c>
      <c r="G132" s="30" t="str">
        <f>'[1]4주'!J10</f>
        <v>국내산(한우)/국내산</v>
      </c>
      <c r="H132" s="30" t="str">
        <f>'[1]4주'!L10</f>
        <v>국내산(한우)/국내산</v>
      </c>
      <c r="I132" s="31" t="str">
        <f>'[1]4주'!N10</f>
        <v>국내산(한우)/국내산</v>
      </c>
    </row>
    <row r="133" spans="1:9" ht="15.95" customHeight="1">
      <c r="A133" s="26" t="s">
        <v>5</v>
      </c>
      <c r="B133" s="27"/>
      <c r="C133" s="27"/>
      <c r="D133" s="28"/>
      <c r="E133" s="29" t="str">
        <f>'[1]4주'!H11</f>
        <v>국내산/국내산</v>
      </c>
      <c r="F133" s="30" t="str">
        <f>'[1]4주'!I11</f>
        <v>국내산/국내산</v>
      </c>
      <c r="G133" s="30" t="str">
        <f>'[1]4주'!J11</f>
        <v>국내산/국내산</v>
      </c>
      <c r="H133" s="30" t="str">
        <f>'[1]4주'!L11</f>
        <v>국내산/국내산</v>
      </c>
      <c r="I133" s="31" t="str">
        <f>'[1]4주'!N11</f>
        <v>국내산/국내산</v>
      </c>
    </row>
    <row r="134" spans="1:9" ht="15.95" customHeight="1">
      <c r="A134" s="26" t="s">
        <v>6</v>
      </c>
      <c r="B134" s="27"/>
      <c r="C134" s="27"/>
      <c r="D134" s="28"/>
      <c r="E134" s="29" t="str">
        <f>'[1]4주'!H12</f>
        <v>국내산/국내산</v>
      </c>
      <c r="F134" s="30" t="str">
        <f>'[1]4주'!I12</f>
        <v>국내산/국내산</v>
      </c>
      <c r="G134" s="30" t="str">
        <f>'[1]4주'!J12</f>
        <v>국내산/국내산</v>
      </c>
      <c r="H134" s="30" t="str">
        <f>'[1]4주'!L12</f>
        <v>국내산/국내산</v>
      </c>
      <c r="I134" s="31" t="str">
        <f>'[1]4주'!N12</f>
        <v>국내산/국내산</v>
      </c>
    </row>
    <row r="135" spans="1:9" ht="15.95" customHeight="1">
      <c r="A135" s="26" t="s">
        <v>7</v>
      </c>
      <c r="B135" s="27"/>
      <c r="C135" s="27"/>
      <c r="D135" s="28"/>
      <c r="E135" s="29" t="str">
        <f>'[1]4주'!H13</f>
        <v>국내산/국내산</v>
      </c>
      <c r="F135" s="30" t="str">
        <f>'[1]4주'!I13</f>
        <v>국내산/국내산</v>
      </c>
      <c r="G135" s="30" t="str">
        <f>'[1]4주'!J13</f>
        <v>국내산/국내산</v>
      </c>
      <c r="H135" s="30" t="str">
        <f>'[1]4주'!L13</f>
        <v>국내산/국내산</v>
      </c>
      <c r="I135" s="31" t="str">
        <f>'[1]4주'!N13</f>
        <v>국내산/국내산</v>
      </c>
    </row>
    <row r="136" spans="1:9" ht="15.95" customHeight="1">
      <c r="A136" s="26" t="s">
        <v>8</v>
      </c>
      <c r="B136" s="27"/>
      <c r="C136" s="27"/>
      <c r="D136" s="28"/>
      <c r="E136" s="29" t="str">
        <f>'[1]4주'!H14</f>
        <v>국내산/국내산</v>
      </c>
      <c r="F136" s="30" t="str">
        <f>'[1]4주'!I14</f>
        <v>국내산/국내산</v>
      </c>
      <c r="G136" s="30" t="str">
        <f>'[1]4주'!J14</f>
        <v>국내산/국내산</v>
      </c>
      <c r="H136" s="30" t="str">
        <f>'[1]4주'!L14</f>
        <v>국내산/국내산</v>
      </c>
      <c r="I136" s="31" t="str">
        <f>'[1]4주'!N14</f>
        <v>국내산/국내산</v>
      </c>
    </row>
    <row r="137" spans="1:9" ht="15.95" customHeight="1">
      <c r="A137" s="26" t="s">
        <v>9</v>
      </c>
      <c r="B137" s="27"/>
      <c r="C137" s="27"/>
      <c r="D137" s="28"/>
      <c r="E137" s="29" t="str">
        <f>'[1]4주'!H15</f>
        <v>국내산/</v>
      </c>
      <c r="F137" s="30" t="str">
        <f>'[1]4주'!I15</f>
        <v>국내산/</v>
      </c>
      <c r="G137" s="30" t="str">
        <f>'[1]4주'!J15</f>
        <v>국내산/</v>
      </c>
      <c r="H137" s="30" t="str">
        <f>'[1]4주'!L15</f>
        <v>국내산/</v>
      </c>
      <c r="I137" s="31" t="str">
        <f>'[1]4주'!N15</f>
        <v>국내산/</v>
      </c>
    </row>
    <row r="138" spans="1:9" ht="15.95" customHeight="1">
      <c r="A138" s="26" t="s">
        <v>10</v>
      </c>
      <c r="B138" s="27"/>
      <c r="C138" s="27"/>
      <c r="D138" s="28"/>
      <c r="E138" s="29" t="str">
        <f>'[1]4주'!H16</f>
        <v>국내산/</v>
      </c>
      <c r="F138" s="30" t="str">
        <f>'[1]4주'!I16</f>
        <v>국내산/</v>
      </c>
      <c r="G138" s="30" t="str">
        <f>'[1]4주'!J16</f>
        <v>국내산/</v>
      </c>
      <c r="H138" s="30" t="str">
        <f>'[1]4주'!L16</f>
        <v>국내산/</v>
      </c>
      <c r="I138" s="31" t="str">
        <f>'[1]4주'!N16</f>
        <v>국내산/</v>
      </c>
    </row>
    <row r="139" spans="1:9" ht="15.95" customHeight="1">
      <c r="A139" s="26" t="s">
        <v>11</v>
      </c>
      <c r="B139" s="27"/>
      <c r="C139" s="27"/>
      <c r="D139" s="28"/>
      <c r="E139" s="29" t="str">
        <f>'[1]4주'!H17</f>
        <v>국내산/</v>
      </c>
      <c r="F139" s="30" t="str">
        <f>'[1]4주'!I17</f>
        <v>국내산/</v>
      </c>
      <c r="G139" s="30" t="str">
        <f>'[1]4주'!J17</f>
        <v>국내산/</v>
      </c>
      <c r="H139" s="30" t="str">
        <f>'[1]4주'!L17</f>
        <v>국내산/</v>
      </c>
      <c r="I139" s="31" t="str">
        <f>'[1]4주'!N17</f>
        <v>국내산/</v>
      </c>
    </row>
    <row r="140" spans="1:9" ht="15.95" customHeight="1">
      <c r="A140" s="26" t="s">
        <v>12</v>
      </c>
      <c r="B140" s="27"/>
      <c r="C140" s="27"/>
      <c r="D140" s="28"/>
      <c r="E140" s="29" t="str">
        <f>'[1]4주'!H18</f>
        <v>국내산/</v>
      </c>
      <c r="F140" s="30" t="str">
        <f>'[1]4주'!I18</f>
        <v>국내산/</v>
      </c>
      <c r="G140" s="30" t="str">
        <f>'[1]4주'!J18</f>
        <v>국내산/</v>
      </c>
      <c r="H140" s="30" t="str">
        <f>'[1]4주'!L18</f>
        <v>국내산/</v>
      </c>
      <c r="I140" s="31" t="str">
        <f>'[1]4주'!N18</f>
        <v>국내산/</v>
      </c>
    </row>
    <row r="141" spans="1:9" ht="15.95" customHeight="1">
      <c r="A141" s="26" t="s">
        <v>13</v>
      </c>
      <c r="B141" s="27"/>
      <c r="C141" s="27"/>
      <c r="D141" s="28"/>
      <c r="E141" s="29" t="str">
        <f>'[1]4주'!H19</f>
        <v>국내산/</v>
      </c>
      <c r="F141" s="30" t="str">
        <f>'[1]4주'!I19</f>
        <v>국내산/</v>
      </c>
      <c r="G141" s="30" t="str">
        <f>'[1]4주'!J19</f>
        <v>국내산/</v>
      </c>
      <c r="H141" s="30" t="str">
        <f>'[1]4주'!L19</f>
        <v>국내산/</v>
      </c>
      <c r="I141" s="31" t="str">
        <f>'[1]4주'!N19</f>
        <v>국내산/</v>
      </c>
    </row>
    <row r="142" spans="1:9" ht="15.95" customHeight="1">
      <c r="A142" s="26" t="s">
        <v>14</v>
      </c>
      <c r="B142" s="27"/>
      <c r="C142" s="27"/>
      <c r="D142" s="28"/>
      <c r="E142" s="29" t="str">
        <f>'[1]4주'!H20</f>
        <v>국내산/</v>
      </c>
      <c r="F142" s="30" t="str">
        <f>'[1]4주'!I20</f>
        <v>국내산/</v>
      </c>
      <c r="G142" s="30" t="str">
        <f>'[1]4주'!J20</f>
        <v>국내산/</v>
      </c>
      <c r="H142" s="30" t="str">
        <f>'[1]4주'!L20</f>
        <v>국내산/</v>
      </c>
      <c r="I142" s="31" t="str">
        <f>'[1]4주'!N20</f>
        <v>국내산/</v>
      </c>
    </row>
    <row r="143" spans="1:9" ht="15.95" customHeight="1">
      <c r="A143" s="26" t="s">
        <v>15</v>
      </c>
      <c r="B143" s="27"/>
      <c r="C143" s="27"/>
      <c r="D143" s="28"/>
      <c r="E143" s="29" t="str">
        <f>'[1]4주'!H21</f>
        <v>국내산/</v>
      </c>
      <c r="F143" s="30" t="str">
        <f>'[1]4주'!I21</f>
        <v>국내산/</v>
      </c>
      <c r="G143" s="30" t="str">
        <f>'[1]4주'!J21</f>
        <v>국내산/</v>
      </c>
      <c r="H143" s="30" t="str">
        <f>'[1]4주'!L21</f>
        <v>국내산/</v>
      </c>
      <c r="I143" s="31" t="str">
        <f>'[1]4주'!N21</f>
        <v>국내산/</v>
      </c>
    </row>
    <row r="144" spans="1:9" ht="15.95" customHeight="1">
      <c r="A144" s="26" t="s">
        <v>16</v>
      </c>
      <c r="B144" s="27"/>
      <c r="C144" s="27"/>
      <c r="D144" s="28"/>
      <c r="E144" s="29" t="str">
        <f>'[1]4주'!H22</f>
        <v>국내산/</v>
      </c>
      <c r="F144" s="30" t="str">
        <f>'[1]4주'!I22</f>
        <v>국내산/</v>
      </c>
      <c r="G144" s="30" t="str">
        <f>'[1]4주'!J22</f>
        <v>국내산/</v>
      </c>
      <c r="H144" s="30" t="str">
        <f>'[1]4주'!L22</f>
        <v>국내산/</v>
      </c>
      <c r="I144" s="31" t="str">
        <f>'[1]4주'!N22</f>
        <v>국내산/</v>
      </c>
    </row>
    <row r="145" spans="1:9" ht="15.95" customHeight="1">
      <c r="A145" s="26" t="s">
        <v>17</v>
      </c>
      <c r="B145" s="27"/>
      <c r="C145" s="27"/>
      <c r="D145" s="28"/>
      <c r="E145" s="29" t="str">
        <f>'[1]4주'!H23</f>
        <v>국내산/</v>
      </c>
      <c r="F145" s="30" t="str">
        <f>'[1]4주'!I23</f>
        <v>국내산/</v>
      </c>
      <c r="G145" s="30" t="str">
        <f>'[1]4주'!J23</f>
        <v>국내산/</v>
      </c>
      <c r="H145" s="30" t="str">
        <f>'[1]4주'!L23</f>
        <v>국내산/</v>
      </c>
      <c r="I145" s="31" t="str">
        <f>'[1]4주'!N23</f>
        <v>국내산/</v>
      </c>
    </row>
    <row r="146" spans="1:9" ht="15.95" customHeight="1">
      <c r="A146" s="26" t="s">
        <v>18</v>
      </c>
      <c r="B146" s="27"/>
      <c r="C146" s="27"/>
      <c r="D146" s="28"/>
      <c r="E146" s="29" t="str">
        <f>'[1]4주'!H24</f>
        <v>국내산/</v>
      </c>
      <c r="F146" s="30" t="str">
        <f>'[1]4주'!I24</f>
        <v>국내산/</v>
      </c>
      <c r="G146" s="30" t="str">
        <f>'[1]4주'!J24</f>
        <v>국내산/</v>
      </c>
      <c r="H146" s="30" t="str">
        <f>'[1]4주'!L24</f>
        <v>국내산/</v>
      </c>
      <c r="I146" s="31" t="str">
        <f>'[1]4주'!N24</f>
        <v>국내산/</v>
      </c>
    </row>
    <row r="147" spans="1:9" ht="15.95" customHeight="1">
      <c r="A147" s="26" t="s">
        <v>19</v>
      </c>
      <c r="B147" s="27"/>
      <c r="C147" s="27"/>
      <c r="D147" s="28"/>
      <c r="E147" s="29" t="str">
        <f>'[1]4주'!H25</f>
        <v>국내산/</v>
      </c>
      <c r="F147" s="30" t="str">
        <f>'[1]4주'!I25</f>
        <v>국내산/</v>
      </c>
      <c r="G147" s="30" t="str">
        <f>'[1]4주'!J25</f>
        <v>국내산/</v>
      </c>
      <c r="H147" s="30" t="str">
        <f>'[1]4주'!L25</f>
        <v>국내산/</v>
      </c>
      <c r="I147" s="31" t="str">
        <f>'[1]4주'!N25</f>
        <v>국내산/</v>
      </c>
    </row>
    <row r="148" spans="1:9" ht="15.95" customHeight="1">
      <c r="A148" s="26" t="s">
        <v>20</v>
      </c>
      <c r="B148" s="27"/>
      <c r="C148" s="27"/>
      <c r="D148" s="28"/>
      <c r="E148" s="29" t="str">
        <f>'[1]4주'!H26</f>
        <v>국내산/</v>
      </c>
      <c r="F148" s="30" t="str">
        <f>'[1]4주'!I26</f>
        <v>국내산/</v>
      </c>
      <c r="G148" s="30" t="str">
        <f>'[1]4주'!J26</f>
        <v>국내산/</v>
      </c>
      <c r="H148" s="30" t="str">
        <f>'[1]4주'!L26</f>
        <v>국내산/</v>
      </c>
      <c r="I148" s="31" t="str">
        <f>'[1]4주'!N26</f>
        <v>국내산/</v>
      </c>
    </row>
    <row r="149" spans="1:9" ht="15.95" customHeight="1">
      <c r="A149" s="26" t="s">
        <v>21</v>
      </c>
      <c r="B149" s="27"/>
      <c r="C149" s="27"/>
      <c r="D149" s="28"/>
      <c r="E149" s="29" t="str">
        <f>'[1]4주'!H27</f>
        <v>국내산</v>
      </c>
      <c r="F149" s="30" t="str">
        <f>'[1]4주'!I27</f>
        <v>국내산</v>
      </c>
      <c r="G149" s="30" t="str">
        <f>'[1]4주'!J27</f>
        <v>국내산</v>
      </c>
      <c r="H149" s="30" t="str">
        <f>'[1]4주'!L27</f>
        <v>국내산</v>
      </c>
      <c r="I149" s="31" t="str">
        <f>'[1]4주'!N27</f>
        <v>국내산</v>
      </c>
    </row>
    <row r="150" spans="1:9" ht="15.95" customHeight="1">
      <c r="A150" s="26" t="s">
        <v>22</v>
      </c>
      <c r="B150" s="27"/>
      <c r="C150" s="27"/>
      <c r="D150" s="28"/>
      <c r="E150" s="29" t="str">
        <f>'[1]4주'!H28</f>
        <v>국내산</v>
      </c>
      <c r="F150" s="30" t="str">
        <f>'[1]4주'!I28</f>
        <v>국내산</v>
      </c>
      <c r="G150" s="30" t="str">
        <f>'[1]4주'!J28</f>
        <v>국내산</v>
      </c>
      <c r="H150" s="30" t="str">
        <f>'[1]4주'!L28</f>
        <v>국내산</v>
      </c>
      <c r="I150" s="31" t="str">
        <f>'[1]4주'!N28</f>
        <v>국내산</v>
      </c>
    </row>
    <row r="151" spans="1:9" ht="15.95" customHeight="1" thickBot="1">
      <c r="A151" s="26" t="s">
        <v>23</v>
      </c>
      <c r="B151" s="27"/>
      <c r="C151" s="27"/>
      <c r="D151" s="28"/>
      <c r="E151" s="29">
        <f>'[1]4주'!H29</f>
        <v>0</v>
      </c>
      <c r="F151" s="30">
        <f>'[1]4주'!I29</f>
        <v>0</v>
      </c>
      <c r="G151" s="30">
        <f>'[1]4주'!J29</f>
        <v>0</v>
      </c>
      <c r="H151" s="30">
        <f>'[1]4주'!L29</f>
        <v>0</v>
      </c>
      <c r="I151" s="31">
        <f>'[1]4주'!N29</f>
        <v>0</v>
      </c>
    </row>
    <row r="152" spans="1:9" ht="24" customHeight="1" thickTop="1">
      <c r="A152" s="32" t="s">
        <v>24</v>
      </c>
      <c r="B152" s="33" t="s">
        <v>25</v>
      </c>
      <c r="C152" s="33" t="s">
        <v>26</v>
      </c>
      <c r="D152" s="33" t="s">
        <v>27</v>
      </c>
      <c r="E152" s="34" t="s">
        <v>28</v>
      </c>
      <c r="F152" s="33" t="s">
        <v>28</v>
      </c>
      <c r="G152" s="33" t="s">
        <v>28</v>
      </c>
      <c r="H152" s="33" t="s">
        <v>28</v>
      </c>
      <c r="I152" s="35" t="s">
        <v>28</v>
      </c>
    </row>
    <row r="153" spans="1:9" ht="24" customHeight="1">
      <c r="A153" s="41" t="s">
        <v>31</v>
      </c>
      <c r="B153" s="45">
        <f>'[1]4주'!D31</f>
        <v>655.8</v>
      </c>
      <c r="C153" s="45">
        <f>'[1]4주'!F31</f>
        <v>655.8</v>
      </c>
      <c r="D153" s="45">
        <f>'[1]4주'!C47</f>
        <v>698.76</v>
      </c>
      <c r="E153" s="38">
        <f>'[1]4주'!H31</f>
        <v>749</v>
      </c>
      <c r="F153" s="39">
        <f>'[1]4주'!I31</f>
        <v>621.29999999999995</v>
      </c>
      <c r="G153" s="39">
        <f>'[1]4주'!J31</f>
        <v>648</v>
      </c>
      <c r="H153" s="39">
        <f>'[1]4주'!L31</f>
        <v>687.7</v>
      </c>
      <c r="I153" s="40">
        <f>'[1]4주'!N31</f>
        <v>787.8</v>
      </c>
    </row>
    <row r="154" spans="1:9" ht="24" customHeight="1">
      <c r="A154" s="41" t="s">
        <v>32</v>
      </c>
      <c r="B154" s="30">
        <f>'[1]4주'!D32</f>
        <v>0</v>
      </c>
      <c r="C154" s="30">
        <f>'[1]4주'!F32</f>
        <v>0</v>
      </c>
      <c r="D154" s="30">
        <f>'[1]4주'!C48</f>
        <v>0</v>
      </c>
      <c r="E154" s="42">
        <f>'[1]4주'!H32</f>
        <v>94.9</v>
      </c>
      <c r="F154" s="43">
        <f>'[1]4주'!I32</f>
        <v>87.9</v>
      </c>
      <c r="G154" s="43">
        <f>'[1]4주'!J32</f>
        <v>113.5</v>
      </c>
      <c r="H154" s="43">
        <f>'[1]4주'!L32</f>
        <v>87.7</v>
      </c>
      <c r="I154" s="44">
        <f>'[1]4주'!N32</f>
        <v>133.1</v>
      </c>
    </row>
    <row r="155" spans="1:9" ht="24" customHeight="1">
      <c r="A155" s="41" t="s">
        <v>33</v>
      </c>
      <c r="B155" s="45">
        <f>'[1]4주'!D33</f>
        <v>10.98</v>
      </c>
      <c r="C155" s="45">
        <f>'[1]4주'!F33</f>
        <v>10.98</v>
      </c>
      <c r="D155" s="45">
        <f>'[1]4주'!C49</f>
        <v>33.299999999999997</v>
      </c>
      <c r="E155" s="42">
        <f>'[1]4주'!H33</f>
        <v>33.4</v>
      </c>
      <c r="F155" s="43">
        <f>'[1]4주'!I33</f>
        <v>33</v>
      </c>
      <c r="G155" s="43">
        <f>'[1]4주'!J33</f>
        <v>24.2</v>
      </c>
      <c r="H155" s="43">
        <f>'[1]4주'!L33</f>
        <v>34.700000000000003</v>
      </c>
      <c r="I155" s="44">
        <f>'[1]4주'!N33</f>
        <v>41.2</v>
      </c>
    </row>
    <row r="156" spans="1:9" ht="24" customHeight="1">
      <c r="A156" s="41" t="s">
        <v>34</v>
      </c>
      <c r="B156" s="30">
        <f>'[1]4주'!D34</f>
        <v>0</v>
      </c>
      <c r="C156" s="30">
        <f>'[1]4주'!F34</f>
        <v>0</v>
      </c>
      <c r="D156" s="30">
        <f>'[1]4주'!C50</f>
        <v>0</v>
      </c>
      <c r="E156" s="42">
        <f>'[1]4주'!H34</f>
        <v>16.899999999999999</v>
      </c>
      <c r="F156" s="43">
        <f>'[1]4주'!I34</f>
        <v>14.5</v>
      </c>
      <c r="G156" s="43">
        <f>'[1]4주'!J34</f>
        <v>9.5</v>
      </c>
      <c r="H156" s="43">
        <f>'[1]4주'!L34</f>
        <v>20.8</v>
      </c>
      <c r="I156" s="44">
        <f>'[1]4주'!N34</f>
        <v>6.7</v>
      </c>
    </row>
    <row r="157" spans="1:9" ht="24" customHeight="1">
      <c r="A157" s="41" t="s">
        <v>35</v>
      </c>
      <c r="B157" s="45">
        <f>'[1]4주'!D35</f>
        <v>115.36</v>
      </c>
      <c r="C157" s="45">
        <f>'[1]4주'!F35</f>
        <v>165.88</v>
      </c>
      <c r="D157" s="45">
        <f>'[1]4주'!C51</f>
        <v>347.6</v>
      </c>
      <c r="E157" s="42">
        <f>'[1]4주'!H35</f>
        <v>199.6</v>
      </c>
      <c r="F157" s="43">
        <f>'[1]4주'!I35</f>
        <v>139.1</v>
      </c>
      <c r="G157" s="43">
        <f>'[1]4주'!J35</f>
        <v>688.8</v>
      </c>
      <c r="H157" s="43">
        <f>'[1]4주'!L35</f>
        <v>351.1</v>
      </c>
      <c r="I157" s="44">
        <f>'[1]4주'!N35</f>
        <v>359.4</v>
      </c>
    </row>
    <row r="158" spans="1:9" ht="24" customHeight="1">
      <c r="A158" s="41" t="s">
        <v>36</v>
      </c>
      <c r="B158" s="45">
        <f>'[1]4주'!D36</f>
        <v>0.22</v>
      </c>
      <c r="C158" s="45">
        <f>'[1]4주'!F36</f>
        <v>0.27</v>
      </c>
      <c r="D158" s="45">
        <f>'[1]4주'!C52</f>
        <v>0.87999999999999989</v>
      </c>
      <c r="E158" s="42">
        <f>'[1]4주'!H36</f>
        <v>0.9</v>
      </c>
      <c r="F158" s="43">
        <f>'[1]4주'!I36</f>
        <v>1</v>
      </c>
      <c r="G158" s="43">
        <f>'[1]4주'!J36</f>
        <v>0.5</v>
      </c>
      <c r="H158" s="43">
        <f>'[1]4주'!L36</f>
        <v>1.2</v>
      </c>
      <c r="I158" s="44">
        <f>'[1]4주'!N36</f>
        <v>0.8</v>
      </c>
    </row>
    <row r="159" spans="1:9" ht="24" customHeight="1">
      <c r="A159" s="41" t="s">
        <v>37</v>
      </c>
      <c r="B159" s="45">
        <f>'[1]4주'!D37</f>
        <v>0.28999999999999998</v>
      </c>
      <c r="C159" s="45">
        <f>'[1]4주'!F37</f>
        <v>0.34</v>
      </c>
      <c r="D159" s="45">
        <f>'[1]4주'!C53</f>
        <v>0.51999999999999991</v>
      </c>
      <c r="E159" s="42">
        <f>'[1]4주'!H37</f>
        <v>0.3</v>
      </c>
      <c r="F159" s="43">
        <f>'[1]4주'!I37</f>
        <v>0.4</v>
      </c>
      <c r="G159" s="43">
        <f>'[1]4주'!J37</f>
        <v>0.6</v>
      </c>
      <c r="H159" s="43">
        <f>'[1]4주'!L37</f>
        <v>0.6</v>
      </c>
      <c r="I159" s="44">
        <f>'[1]4주'!N37</f>
        <v>0.7</v>
      </c>
    </row>
    <row r="160" spans="1:9" ht="24" customHeight="1">
      <c r="A160" s="41" t="s">
        <v>38</v>
      </c>
      <c r="B160" s="45">
        <f>'[1]4주'!D38</f>
        <v>17.14</v>
      </c>
      <c r="C160" s="45">
        <f>'[1]4주'!F38</f>
        <v>23.3</v>
      </c>
      <c r="D160" s="45">
        <f>'[1]4주'!C54</f>
        <v>33.339999999999996</v>
      </c>
      <c r="E160" s="42">
        <f>'[1]4주'!H38</f>
        <v>22.8</v>
      </c>
      <c r="F160" s="43">
        <f>'[1]4주'!I38</f>
        <v>37</v>
      </c>
      <c r="G160" s="43">
        <f>'[1]4주'!J38</f>
        <v>41.8</v>
      </c>
      <c r="H160" s="43">
        <f>'[1]4주'!L38</f>
        <v>28.3</v>
      </c>
      <c r="I160" s="44">
        <f>'[1]4주'!N38</f>
        <v>36.799999999999997</v>
      </c>
    </row>
    <row r="161" spans="1:10" ht="24" customHeight="1">
      <c r="A161" s="41" t="s">
        <v>39</v>
      </c>
      <c r="B161" s="45">
        <f>'[1]4주'!D39</f>
        <v>183.02</v>
      </c>
      <c r="C161" s="45">
        <f>'[1]4주'!F39</f>
        <v>244.1</v>
      </c>
      <c r="D161" s="45">
        <f>'[1]4주'!C55</f>
        <v>511.66</v>
      </c>
      <c r="E161" s="42">
        <f>'[1]4주'!H39</f>
        <v>511.3</v>
      </c>
      <c r="F161" s="43">
        <f>'[1]4주'!I39</f>
        <v>530.20000000000005</v>
      </c>
      <c r="G161" s="43">
        <f>'[1]4주'!J39</f>
        <v>501.2</v>
      </c>
      <c r="H161" s="43">
        <f>'[1]4주'!L39</f>
        <v>495.5</v>
      </c>
      <c r="I161" s="44">
        <f>'[1]4주'!N39</f>
        <v>520.1</v>
      </c>
    </row>
    <row r="162" spans="1:10" ht="24" customHeight="1" thickBot="1">
      <c r="A162" s="46" t="s">
        <v>40</v>
      </c>
      <c r="B162" s="48">
        <f>'[1]4주'!D40</f>
        <v>2.74</v>
      </c>
      <c r="C162" s="48">
        <f>'[1]4주'!F40</f>
        <v>3.54</v>
      </c>
      <c r="D162" s="48">
        <f>'[1]4주'!C56</f>
        <v>5.8</v>
      </c>
      <c r="E162" s="49">
        <f>'[1]4주'!H40</f>
        <v>4.8</v>
      </c>
      <c r="F162" s="50">
        <f>'[1]4주'!I40</f>
        <v>5.4</v>
      </c>
      <c r="G162" s="50">
        <f>'[1]4주'!J40</f>
        <v>5.5</v>
      </c>
      <c r="H162" s="50">
        <f>'[1]4주'!L40</f>
        <v>6</v>
      </c>
      <c r="I162" s="51">
        <f>'[1]4주'!N40</f>
        <v>7.3</v>
      </c>
    </row>
    <row r="163" spans="1:10" ht="11.25" customHeight="1" thickTop="1">
      <c r="A163" s="52"/>
      <c r="B163" s="52"/>
      <c r="C163" s="53"/>
      <c r="D163" s="53"/>
      <c r="E163" s="54"/>
      <c r="F163" s="54"/>
      <c r="G163" s="54"/>
      <c r="H163" s="54"/>
      <c r="I163" s="54"/>
    </row>
    <row r="164" spans="1:10" ht="60" customHeight="1">
      <c r="A164" s="55" t="s">
        <v>43</v>
      </c>
      <c r="B164" s="55"/>
      <c r="C164" s="55"/>
      <c r="D164" s="55"/>
      <c r="E164" s="55"/>
      <c r="F164" s="55"/>
      <c r="G164" s="55"/>
      <c r="H164" s="55"/>
      <c r="I164" s="55"/>
      <c r="J164" s="56"/>
    </row>
    <row r="165" spans="1:10" ht="29.25" customHeight="1">
      <c r="A165" s="1" t="s">
        <v>0</v>
      </c>
      <c r="B165" s="1"/>
      <c r="C165" s="1"/>
      <c r="D165" s="1"/>
      <c r="E165" s="1"/>
      <c r="F165" s="1"/>
      <c r="G165" s="1"/>
      <c r="H165" s="1"/>
      <c r="I165" s="1"/>
    </row>
    <row r="166" spans="1:10" ht="15" customHeight="1"/>
    <row r="167" spans="1:10" ht="15" customHeight="1" thickBot="1">
      <c r="A167" s="3" t="str">
        <f>[1]사용자!$B$3</f>
        <v>달천초등학교</v>
      </c>
      <c r="B167" s="4"/>
      <c r="C167" s="4"/>
      <c r="D167" s="4"/>
      <c r="E167" s="4"/>
      <c r="F167" s="4"/>
      <c r="G167" s="4"/>
      <c r="I167" s="5"/>
    </row>
    <row r="168" spans="1:10" ht="18" customHeight="1" thickTop="1">
      <c r="A168" s="6" t="s">
        <v>30</v>
      </c>
      <c r="B168" s="7"/>
      <c r="C168" s="8"/>
      <c r="D168" s="8"/>
      <c r="E168" s="9" t="str">
        <f>'[1]5주'!H5</f>
        <v>6월 3일(월)</v>
      </c>
      <c r="F168" s="9" t="str">
        <f>'[1]5주'!I5</f>
        <v>6월 4일(화)</v>
      </c>
      <c r="G168" s="9" t="str">
        <f>'[1]5주'!J5</f>
        <v>6월 5일(수)</v>
      </c>
      <c r="H168" s="9" t="str">
        <f>'[1]5주'!L5</f>
        <v>6월 6일(목)</v>
      </c>
      <c r="I168" s="10" t="str">
        <f>'[1]5주'!N5</f>
        <v>6월 7일(금)</v>
      </c>
    </row>
    <row r="169" spans="1:10" ht="135" customHeight="1" thickBot="1">
      <c r="A169" s="11"/>
      <c r="B169" s="12"/>
      <c r="C169" s="13"/>
      <c r="D169" s="13"/>
      <c r="E169" s="14" t="str">
        <f>'[1]5주'!H6</f>
        <v>ㆍ차조밥e 
ㆍ삼색나물무침e 
ㆍ멕시칸커틀렛 1.2.5.6.10.12.13.16.
ㆍ참치감자고추장찌개e 13.
ㆍ배추김치 9.13.
ㆍ우유 2.
ㆍ체리</v>
      </c>
      <c r="F169" s="14" t="str">
        <f>'[1]5주'!I6</f>
        <v>ㆍ차수수밥e 
ㆍ부대찌개e 2.5.6.8.9.10.13.15.18.
ㆍ돌나물초무침e 5.6.13.18.
ㆍ건문어꽈리볶음 5.6.13.17.18.
ㆍ감자호박채전e 1.5.6.9.13.
ㆍ깍두기e 9.13.
ㆍ방울토마토 12.
ㆍ우유 2.</v>
      </c>
      <c r="G169" s="14" t="str">
        <f>'[1]5주'!J6</f>
        <v>ㆍ채소볶음밥e 2.5.6.10.13.16.18.
ㆍ유부미소국 5.6.8.9.13.
ㆍ우렁살야채무침 5.6.13.18.
ㆍ태국식꼬마게튀김(푸팟퐁커리)e 1.2.5.6.8.9.13.16.18.
ㆍ배추김치 9.13.
ㆍ우유 2.
ㆍ한라봉감귤쥬스 5.13.</v>
      </c>
      <c r="H169" s="14">
        <f>'[1]5주'!L6</f>
        <v>0</v>
      </c>
      <c r="I169" s="15">
        <f>'[1]5주'!N6</f>
        <v>0</v>
      </c>
    </row>
    <row r="170" spans="1:10" ht="15.95" customHeight="1" thickTop="1">
      <c r="A170" s="16" t="s">
        <v>1</v>
      </c>
      <c r="B170" s="16"/>
      <c r="C170" s="16"/>
      <c r="D170" s="17"/>
      <c r="E170" s="18" t="str">
        <f>'[1]5주'!H7</f>
        <v>원산지</v>
      </c>
      <c r="F170" s="19" t="str">
        <f>'[1]5주'!I7</f>
        <v>원산지</v>
      </c>
      <c r="G170" s="19" t="str">
        <f>'[1]5주'!J7</f>
        <v>원산지</v>
      </c>
      <c r="H170" s="19" t="str">
        <f>'[1]5주'!L7</f>
        <v>원산지</v>
      </c>
      <c r="I170" s="20" t="str">
        <f>'[1]5주'!N7</f>
        <v>원산지</v>
      </c>
    </row>
    <row r="171" spans="1:10" ht="15.95" customHeight="1">
      <c r="A171" s="21" t="s">
        <v>2</v>
      </c>
      <c r="B171" s="21"/>
      <c r="C171" s="21"/>
      <c r="D171" s="22"/>
      <c r="E171" s="23" t="str">
        <f>'[1]5주'!H8</f>
        <v>국내산</v>
      </c>
      <c r="F171" s="24" t="str">
        <f>'[1]5주'!I8</f>
        <v>국내산</v>
      </c>
      <c r="G171" s="24" t="str">
        <f>'[1]5주'!J8</f>
        <v>국내산</v>
      </c>
      <c r="H171" s="24">
        <f>'[1]5주'!L8</f>
        <v>0</v>
      </c>
      <c r="I171" s="25">
        <f>'[1]5주'!N8</f>
        <v>0</v>
      </c>
    </row>
    <row r="172" spans="1:10" ht="15.95" customHeight="1">
      <c r="A172" s="26" t="s">
        <v>3</v>
      </c>
      <c r="B172" s="27"/>
      <c r="C172" s="27"/>
      <c r="D172" s="28"/>
      <c r="E172" s="29" t="str">
        <f>'[1]5주'!H9</f>
        <v>국내산/국내산</v>
      </c>
      <c r="F172" s="30" t="str">
        <f>'[1]5주'!I9</f>
        <v>국내산/국내산</v>
      </c>
      <c r="G172" s="30" t="str">
        <f>'[1]5주'!J9</f>
        <v>국내산/국내산</v>
      </c>
      <c r="H172" s="30" t="str">
        <f>'[1]5주'!L9</f>
        <v>/</v>
      </c>
      <c r="I172" s="31" t="str">
        <f>'[1]5주'!N9</f>
        <v>/</v>
      </c>
    </row>
    <row r="173" spans="1:10" ht="15.95" customHeight="1">
      <c r="A173" s="26" t="s">
        <v>4</v>
      </c>
      <c r="B173" s="27"/>
      <c r="C173" s="27"/>
      <c r="D173" s="28"/>
      <c r="E173" s="29" t="str">
        <f>'[1]5주'!H10</f>
        <v>국내산(한우)/국내산</v>
      </c>
      <c r="F173" s="30" t="str">
        <f>'[1]5주'!I10</f>
        <v>국내산(한우)/국내산</v>
      </c>
      <c r="G173" s="30" t="str">
        <f>'[1]5주'!J10</f>
        <v>국내산(한우)/국내산</v>
      </c>
      <c r="H173" s="30" t="str">
        <f>'[1]5주'!L10</f>
        <v>/</v>
      </c>
      <c r="I173" s="31" t="str">
        <f>'[1]5주'!N10</f>
        <v>/</v>
      </c>
    </row>
    <row r="174" spans="1:10" ht="15.95" customHeight="1">
      <c r="A174" s="26" t="s">
        <v>5</v>
      </c>
      <c r="B174" s="27"/>
      <c r="C174" s="27"/>
      <c r="D174" s="28"/>
      <c r="E174" s="29" t="str">
        <f>'[1]5주'!H11</f>
        <v>국내산/국내산</v>
      </c>
      <c r="F174" s="30" t="str">
        <f>'[1]5주'!I11</f>
        <v>국내산/국내산</v>
      </c>
      <c r="G174" s="30" t="str">
        <f>'[1]5주'!J11</f>
        <v>국내산/국내산</v>
      </c>
      <c r="H174" s="30" t="str">
        <f>'[1]5주'!L11</f>
        <v>/</v>
      </c>
      <c r="I174" s="31" t="str">
        <f>'[1]5주'!N11</f>
        <v>/</v>
      </c>
    </row>
    <row r="175" spans="1:10" ht="15.95" customHeight="1">
      <c r="A175" s="26" t="s">
        <v>6</v>
      </c>
      <c r="B175" s="27"/>
      <c r="C175" s="27"/>
      <c r="D175" s="28"/>
      <c r="E175" s="29" t="str">
        <f>'[1]5주'!H12</f>
        <v>국내산/국내산</v>
      </c>
      <c r="F175" s="30" t="str">
        <f>'[1]5주'!I12</f>
        <v>국내산/국내산</v>
      </c>
      <c r="G175" s="30" t="str">
        <f>'[1]5주'!J12</f>
        <v>국내산/국내산</v>
      </c>
      <c r="H175" s="30" t="str">
        <f>'[1]5주'!L12</f>
        <v>/</v>
      </c>
      <c r="I175" s="31" t="str">
        <f>'[1]5주'!N12</f>
        <v>/</v>
      </c>
    </row>
    <row r="176" spans="1:10" ht="15.95" customHeight="1">
      <c r="A176" s="26" t="s">
        <v>7</v>
      </c>
      <c r="B176" s="27"/>
      <c r="C176" s="27"/>
      <c r="D176" s="28"/>
      <c r="E176" s="29" t="str">
        <f>'[1]5주'!H13</f>
        <v>국내산/국내산</v>
      </c>
      <c r="F176" s="30" t="str">
        <f>'[1]5주'!I13</f>
        <v>국내산/국내산</v>
      </c>
      <c r="G176" s="30" t="str">
        <f>'[1]5주'!J13</f>
        <v>국내산/국내산</v>
      </c>
      <c r="H176" s="30" t="str">
        <f>'[1]5주'!L13</f>
        <v>/</v>
      </c>
      <c r="I176" s="31" t="str">
        <f>'[1]5주'!N13</f>
        <v>/</v>
      </c>
    </row>
    <row r="177" spans="1:9" ht="15.95" customHeight="1">
      <c r="A177" s="26" t="s">
        <v>8</v>
      </c>
      <c r="B177" s="27"/>
      <c r="C177" s="27"/>
      <c r="D177" s="28"/>
      <c r="E177" s="29" t="str">
        <f>'[1]5주'!H14</f>
        <v>국내산/국내산</v>
      </c>
      <c r="F177" s="30" t="str">
        <f>'[1]5주'!I14</f>
        <v>국내산/국내산</v>
      </c>
      <c r="G177" s="30" t="str">
        <f>'[1]5주'!J14</f>
        <v>국내산/국내산</v>
      </c>
      <c r="H177" s="30" t="str">
        <f>'[1]5주'!L14</f>
        <v>/</v>
      </c>
      <c r="I177" s="31" t="str">
        <f>'[1]5주'!N14</f>
        <v>/</v>
      </c>
    </row>
    <row r="178" spans="1:9" ht="15.95" customHeight="1">
      <c r="A178" s="26" t="s">
        <v>9</v>
      </c>
      <c r="B178" s="27"/>
      <c r="C178" s="27"/>
      <c r="D178" s="28"/>
      <c r="E178" s="29" t="str">
        <f>'[1]5주'!H15</f>
        <v>국내산/</v>
      </c>
      <c r="F178" s="30" t="str">
        <f>'[1]5주'!I15</f>
        <v>국내산/</v>
      </c>
      <c r="G178" s="30" t="str">
        <f>'[1]5주'!J15</f>
        <v>국내산/</v>
      </c>
      <c r="H178" s="30" t="str">
        <f>'[1]5주'!L15</f>
        <v>/</v>
      </c>
      <c r="I178" s="31" t="str">
        <f>'[1]5주'!N15</f>
        <v>/</v>
      </c>
    </row>
    <row r="179" spans="1:9" ht="15.95" customHeight="1">
      <c r="A179" s="26" t="s">
        <v>10</v>
      </c>
      <c r="B179" s="27"/>
      <c r="C179" s="27"/>
      <c r="D179" s="28"/>
      <c r="E179" s="29" t="str">
        <f>'[1]5주'!H16</f>
        <v>국내산/</v>
      </c>
      <c r="F179" s="30" t="str">
        <f>'[1]5주'!I16</f>
        <v>국내산/</v>
      </c>
      <c r="G179" s="30" t="str">
        <f>'[1]5주'!J16</f>
        <v>국내산/</v>
      </c>
      <c r="H179" s="30" t="str">
        <f>'[1]5주'!L16</f>
        <v>/</v>
      </c>
      <c r="I179" s="31" t="str">
        <f>'[1]5주'!N16</f>
        <v>/</v>
      </c>
    </row>
    <row r="180" spans="1:9" ht="15.95" customHeight="1">
      <c r="A180" s="26" t="s">
        <v>11</v>
      </c>
      <c r="B180" s="27"/>
      <c r="C180" s="27"/>
      <c r="D180" s="28"/>
      <c r="E180" s="29" t="str">
        <f>'[1]5주'!H17</f>
        <v>국내산/</v>
      </c>
      <c r="F180" s="30" t="str">
        <f>'[1]5주'!I17</f>
        <v>국내산/</v>
      </c>
      <c r="G180" s="30" t="str">
        <f>'[1]5주'!J17</f>
        <v>국내산/</v>
      </c>
      <c r="H180" s="30" t="str">
        <f>'[1]5주'!L17</f>
        <v>/</v>
      </c>
      <c r="I180" s="31" t="str">
        <f>'[1]5주'!N17</f>
        <v>/</v>
      </c>
    </row>
    <row r="181" spans="1:9" ht="15.95" customHeight="1">
      <c r="A181" s="26" t="s">
        <v>12</v>
      </c>
      <c r="B181" s="27"/>
      <c r="C181" s="27"/>
      <c r="D181" s="28"/>
      <c r="E181" s="29" t="str">
        <f>'[1]5주'!H18</f>
        <v>국내산/</v>
      </c>
      <c r="F181" s="30" t="str">
        <f>'[1]5주'!I18</f>
        <v>국내산/</v>
      </c>
      <c r="G181" s="30" t="str">
        <f>'[1]5주'!J18</f>
        <v>국내산/</v>
      </c>
      <c r="H181" s="30" t="str">
        <f>'[1]5주'!L18</f>
        <v>/</v>
      </c>
      <c r="I181" s="31" t="str">
        <f>'[1]5주'!N18</f>
        <v>/</v>
      </c>
    </row>
    <row r="182" spans="1:9" ht="15.95" customHeight="1">
      <c r="A182" s="26" t="s">
        <v>13</v>
      </c>
      <c r="B182" s="27"/>
      <c r="C182" s="27"/>
      <c r="D182" s="28"/>
      <c r="E182" s="29" t="str">
        <f>'[1]5주'!H19</f>
        <v>국내산/</v>
      </c>
      <c r="F182" s="30" t="str">
        <f>'[1]5주'!I19</f>
        <v>국내산/</v>
      </c>
      <c r="G182" s="30" t="str">
        <f>'[1]5주'!J19</f>
        <v>국내산/</v>
      </c>
      <c r="H182" s="30" t="str">
        <f>'[1]5주'!L19</f>
        <v>/</v>
      </c>
      <c r="I182" s="31" t="str">
        <f>'[1]5주'!N19</f>
        <v>/</v>
      </c>
    </row>
    <row r="183" spans="1:9" ht="15.95" customHeight="1">
      <c r="A183" s="26" t="s">
        <v>14</v>
      </c>
      <c r="B183" s="27"/>
      <c r="C183" s="27"/>
      <c r="D183" s="28"/>
      <c r="E183" s="29" t="str">
        <f>'[1]5주'!H20</f>
        <v>국내산/</v>
      </c>
      <c r="F183" s="30" t="str">
        <f>'[1]5주'!I20</f>
        <v>국내산/</v>
      </c>
      <c r="G183" s="30" t="str">
        <f>'[1]5주'!J20</f>
        <v>국내산/</v>
      </c>
      <c r="H183" s="30" t="str">
        <f>'[1]5주'!L20</f>
        <v>/</v>
      </c>
      <c r="I183" s="31" t="str">
        <f>'[1]5주'!N20</f>
        <v>/</v>
      </c>
    </row>
    <row r="184" spans="1:9" ht="15.95" customHeight="1">
      <c r="A184" s="26" t="s">
        <v>15</v>
      </c>
      <c r="B184" s="27"/>
      <c r="C184" s="27"/>
      <c r="D184" s="28"/>
      <c r="E184" s="29" t="str">
        <f>'[1]5주'!H21</f>
        <v>국내산/</v>
      </c>
      <c r="F184" s="30" t="str">
        <f>'[1]5주'!I21</f>
        <v>국내산/</v>
      </c>
      <c r="G184" s="30" t="str">
        <f>'[1]5주'!J21</f>
        <v>국내산/</v>
      </c>
      <c r="H184" s="30" t="str">
        <f>'[1]5주'!L21</f>
        <v>/</v>
      </c>
      <c r="I184" s="31" t="str">
        <f>'[1]5주'!N21</f>
        <v>/</v>
      </c>
    </row>
    <row r="185" spans="1:9" ht="15.95" customHeight="1">
      <c r="A185" s="26" t="s">
        <v>16</v>
      </c>
      <c r="B185" s="27"/>
      <c r="C185" s="27"/>
      <c r="D185" s="28"/>
      <c r="E185" s="29" t="str">
        <f>'[1]5주'!H22</f>
        <v>국내산/</v>
      </c>
      <c r="F185" s="30" t="str">
        <f>'[1]5주'!I22</f>
        <v>국내산/</v>
      </c>
      <c r="G185" s="30" t="str">
        <f>'[1]5주'!J22</f>
        <v>국내산/</v>
      </c>
      <c r="H185" s="30" t="str">
        <f>'[1]5주'!L22</f>
        <v>/</v>
      </c>
      <c r="I185" s="31" t="str">
        <f>'[1]5주'!N22</f>
        <v>/</v>
      </c>
    </row>
    <row r="186" spans="1:9" ht="15.95" customHeight="1">
      <c r="A186" s="26" t="s">
        <v>17</v>
      </c>
      <c r="B186" s="27"/>
      <c r="C186" s="27"/>
      <c r="D186" s="28"/>
      <c r="E186" s="29" t="str">
        <f>'[1]5주'!H23</f>
        <v>국내산/</v>
      </c>
      <c r="F186" s="30" t="str">
        <f>'[1]5주'!I23</f>
        <v>국내산/</v>
      </c>
      <c r="G186" s="30" t="str">
        <f>'[1]5주'!J23</f>
        <v>국내산/</v>
      </c>
      <c r="H186" s="30" t="str">
        <f>'[1]5주'!L23</f>
        <v>/</v>
      </c>
      <c r="I186" s="31" t="str">
        <f>'[1]5주'!N23</f>
        <v>/</v>
      </c>
    </row>
    <row r="187" spans="1:9" ht="15.95" customHeight="1">
      <c r="A187" s="26" t="s">
        <v>18</v>
      </c>
      <c r="B187" s="27"/>
      <c r="C187" s="27"/>
      <c r="D187" s="28"/>
      <c r="E187" s="29" t="str">
        <f>'[1]5주'!H24</f>
        <v>국내산/</v>
      </c>
      <c r="F187" s="30" t="str">
        <f>'[1]5주'!I24</f>
        <v>국내산/</v>
      </c>
      <c r="G187" s="30" t="str">
        <f>'[1]5주'!J24</f>
        <v>국내산/</v>
      </c>
      <c r="H187" s="30" t="str">
        <f>'[1]5주'!L24</f>
        <v>/</v>
      </c>
      <c r="I187" s="31" t="str">
        <f>'[1]5주'!N24</f>
        <v>/</v>
      </c>
    </row>
    <row r="188" spans="1:9" ht="15.95" customHeight="1">
      <c r="A188" s="26" t="s">
        <v>19</v>
      </c>
      <c r="B188" s="27"/>
      <c r="C188" s="27"/>
      <c r="D188" s="28"/>
      <c r="E188" s="29" t="str">
        <f>'[1]5주'!H25</f>
        <v>국내산/</v>
      </c>
      <c r="F188" s="30" t="str">
        <f>'[1]5주'!I25</f>
        <v>국내산/</v>
      </c>
      <c r="G188" s="30" t="str">
        <f>'[1]5주'!J25</f>
        <v>국내산/</v>
      </c>
      <c r="H188" s="30" t="str">
        <f>'[1]5주'!L25</f>
        <v>/</v>
      </c>
      <c r="I188" s="31" t="str">
        <f>'[1]5주'!N25</f>
        <v>/</v>
      </c>
    </row>
    <row r="189" spans="1:9" ht="15.95" customHeight="1">
      <c r="A189" s="26" t="s">
        <v>20</v>
      </c>
      <c r="B189" s="27"/>
      <c r="C189" s="27"/>
      <c r="D189" s="28"/>
      <c r="E189" s="29" t="str">
        <f>'[1]5주'!H26</f>
        <v>국내산/</v>
      </c>
      <c r="F189" s="30" t="str">
        <f>'[1]5주'!I26</f>
        <v>국내산/</v>
      </c>
      <c r="G189" s="30" t="str">
        <f>'[1]5주'!J26</f>
        <v>국내산/</v>
      </c>
      <c r="H189" s="30" t="str">
        <f>'[1]5주'!L26</f>
        <v>/</v>
      </c>
      <c r="I189" s="31" t="str">
        <f>'[1]5주'!N26</f>
        <v>/</v>
      </c>
    </row>
    <row r="190" spans="1:9" ht="15.95" customHeight="1">
      <c r="A190" s="26" t="s">
        <v>21</v>
      </c>
      <c r="B190" s="27"/>
      <c r="C190" s="27"/>
      <c r="D190" s="28"/>
      <c r="E190" s="29" t="str">
        <f>'[1]5주'!H27</f>
        <v>국내산</v>
      </c>
      <c r="F190" s="30" t="str">
        <f>'[1]5주'!I27</f>
        <v>국내산</v>
      </c>
      <c r="G190" s="30" t="str">
        <f>'[1]5주'!J27</f>
        <v>국내산</v>
      </c>
      <c r="H190" s="30">
        <f>'[1]5주'!L27</f>
        <v>0</v>
      </c>
      <c r="I190" s="31">
        <f>'[1]5주'!N27</f>
        <v>0</v>
      </c>
    </row>
    <row r="191" spans="1:9" ht="15.95" customHeight="1">
      <c r="A191" s="26" t="s">
        <v>22</v>
      </c>
      <c r="B191" s="27"/>
      <c r="C191" s="27"/>
      <c r="D191" s="28"/>
      <c r="E191" s="29" t="str">
        <f>'[1]5주'!H28</f>
        <v>국내산</v>
      </c>
      <c r="F191" s="30" t="str">
        <f>'[1]5주'!I28</f>
        <v>국내산</v>
      </c>
      <c r="G191" s="30" t="str">
        <f>'[1]5주'!J28</f>
        <v>국내산</v>
      </c>
      <c r="H191" s="30">
        <f>'[1]5주'!L28</f>
        <v>0</v>
      </c>
      <c r="I191" s="31">
        <f>'[1]5주'!N28</f>
        <v>0</v>
      </c>
    </row>
    <row r="192" spans="1:9" ht="15.95" customHeight="1" thickBot="1">
      <c r="A192" s="26" t="s">
        <v>23</v>
      </c>
      <c r="B192" s="27"/>
      <c r="C192" s="27"/>
      <c r="D192" s="28"/>
      <c r="E192" s="29">
        <f>'[1]5주'!H29</f>
        <v>0</v>
      </c>
      <c r="F192" s="30">
        <f>'[1]5주'!I29</f>
        <v>0</v>
      </c>
      <c r="G192" s="30">
        <f>'[1]5주'!J29</f>
        <v>0</v>
      </c>
      <c r="H192" s="30">
        <f>'[1]5주'!L29</f>
        <v>0</v>
      </c>
      <c r="I192" s="31">
        <f>'[1]5주'!N29</f>
        <v>0</v>
      </c>
    </row>
    <row r="193" spans="1:10" ht="24" customHeight="1" thickTop="1">
      <c r="A193" s="32" t="s">
        <v>24</v>
      </c>
      <c r="B193" s="33" t="s">
        <v>25</v>
      </c>
      <c r="C193" s="33" t="s">
        <v>26</v>
      </c>
      <c r="D193" s="33" t="s">
        <v>27</v>
      </c>
      <c r="E193" s="34" t="s">
        <v>28</v>
      </c>
      <c r="F193" s="33" t="s">
        <v>28</v>
      </c>
      <c r="G193" s="33" t="s">
        <v>28</v>
      </c>
      <c r="H193" s="33" t="s">
        <v>28</v>
      </c>
      <c r="I193" s="35" t="s">
        <v>28</v>
      </c>
    </row>
    <row r="194" spans="1:10" ht="24" customHeight="1">
      <c r="A194" s="41" t="s">
        <v>31</v>
      </c>
      <c r="B194" s="45">
        <f>'[1]5주'!D31</f>
        <v>655.8</v>
      </c>
      <c r="C194" s="45">
        <f>'[1]5주'!F31</f>
        <v>655.8</v>
      </c>
      <c r="D194" s="45">
        <f>'[1]5주'!C47</f>
        <v>647.4666666666667</v>
      </c>
      <c r="E194" s="38">
        <f>'[1]5주'!H31</f>
        <v>591.1</v>
      </c>
      <c r="F194" s="39">
        <f>'[1]5주'!I31</f>
        <v>752.4</v>
      </c>
      <c r="G194" s="39">
        <f>'[1]5주'!J31</f>
        <v>598.9</v>
      </c>
      <c r="H194" s="39">
        <f>'[1]5주'!L31</f>
        <v>0</v>
      </c>
      <c r="I194" s="40">
        <f>'[1]5주'!N31</f>
        <v>0</v>
      </c>
    </row>
    <row r="195" spans="1:10" ht="24" customHeight="1">
      <c r="A195" s="41" t="s">
        <v>32</v>
      </c>
      <c r="B195" s="30">
        <f>'[1]5주'!D32</f>
        <v>0</v>
      </c>
      <c r="C195" s="30">
        <f>'[1]5주'!F32</f>
        <v>0</v>
      </c>
      <c r="D195" s="30">
        <f>'[1]5주'!C48</f>
        <v>0</v>
      </c>
      <c r="E195" s="42">
        <f>'[1]5주'!H32</f>
        <v>100.2</v>
      </c>
      <c r="F195" s="43">
        <f>'[1]5주'!I32</f>
        <v>110.2</v>
      </c>
      <c r="G195" s="43">
        <f>'[1]5주'!J32</f>
        <v>89.3</v>
      </c>
      <c r="H195" s="43">
        <f>'[1]5주'!L32</f>
        <v>0</v>
      </c>
      <c r="I195" s="44">
        <f>'[1]5주'!N32</f>
        <v>0</v>
      </c>
    </row>
    <row r="196" spans="1:10" ht="24" customHeight="1">
      <c r="A196" s="41" t="s">
        <v>33</v>
      </c>
      <c r="B196" s="45">
        <f>'[1]5주'!D33</f>
        <v>10.98</v>
      </c>
      <c r="C196" s="45">
        <f>'[1]5주'!F33</f>
        <v>10.98</v>
      </c>
      <c r="D196" s="45">
        <f>'[1]5주'!C49</f>
        <v>31.466666666666669</v>
      </c>
      <c r="E196" s="42">
        <f>'[1]5주'!H33</f>
        <v>29</v>
      </c>
      <c r="F196" s="43">
        <f>'[1]5주'!I33</f>
        <v>33.299999999999997</v>
      </c>
      <c r="G196" s="43">
        <f>'[1]5주'!J33</f>
        <v>32.1</v>
      </c>
      <c r="H196" s="43">
        <f>'[1]5주'!L33</f>
        <v>0</v>
      </c>
      <c r="I196" s="44">
        <f>'[1]5주'!N33</f>
        <v>0</v>
      </c>
    </row>
    <row r="197" spans="1:10" ht="24" customHeight="1">
      <c r="A197" s="41" t="s">
        <v>34</v>
      </c>
      <c r="B197" s="30">
        <f>'[1]5주'!D34</f>
        <v>0</v>
      </c>
      <c r="C197" s="30">
        <f>'[1]5주'!F34</f>
        <v>0</v>
      </c>
      <c r="D197" s="30">
        <f>'[1]5주'!C50</f>
        <v>0</v>
      </c>
      <c r="E197" s="42">
        <f>'[1]5주'!H34</f>
        <v>8.1999999999999993</v>
      </c>
      <c r="F197" s="43">
        <f>'[1]5주'!I34</f>
        <v>20</v>
      </c>
      <c r="G197" s="43">
        <f>'[1]5주'!J34</f>
        <v>9.1</v>
      </c>
      <c r="H197" s="43">
        <f>'[1]5주'!L34</f>
        <v>0</v>
      </c>
      <c r="I197" s="44">
        <f>'[1]5주'!N34</f>
        <v>0</v>
      </c>
    </row>
    <row r="198" spans="1:10" ht="24" customHeight="1">
      <c r="A198" s="41" t="s">
        <v>35</v>
      </c>
      <c r="B198" s="45">
        <f>'[1]5주'!D35</f>
        <v>115.36</v>
      </c>
      <c r="C198" s="45">
        <f>'[1]5주'!F35</f>
        <v>165.88</v>
      </c>
      <c r="D198" s="45">
        <f>'[1]5주'!C51</f>
        <v>336.09999999999997</v>
      </c>
      <c r="E198" s="42">
        <f>'[1]5주'!H35</f>
        <v>305.3</v>
      </c>
      <c r="F198" s="43">
        <f>'[1]5주'!I35</f>
        <v>361.2</v>
      </c>
      <c r="G198" s="43">
        <f>'[1]5주'!J35</f>
        <v>341.8</v>
      </c>
      <c r="H198" s="43">
        <f>'[1]5주'!L35</f>
        <v>0</v>
      </c>
      <c r="I198" s="44">
        <f>'[1]5주'!N35</f>
        <v>0</v>
      </c>
    </row>
    <row r="199" spans="1:10" ht="24" customHeight="1">
      <c r="A199" s="41" t="s">
        <v>36</v>
      </c>
      <c r="B199" s="45">
        <f>'[1]5주'!D36</f>
        <v>0.22</v>
      </c>
      <c r="C199" s="45">
        <f>'[1]5주'!F36</f>
        <v>0.27</v>
      </c>
      <c r="D199" s="45">
        <f>'[1]5주'!C52</f>
        <v>0.53333333333333333</v>
      </c>
      <c r="E199" s="42">
        <f>'[1]5주'!H36</f>
        <v>0.3</v>
      </c>
      <c r="F199" s="43">
        <f>'[1]5주'!I36</f>
        <v>0.8</v>
      </c>
      <c r="G199" s="43">
        <f>'[1]5주'!J36</f>
        <v>0.5</v>
      </c>
      <c r="H199" s="43">
        <f>'[1]5주'!L36</f>
        <v>0</v>
      </c>
      <c r="I199" s="44">
        <f>'[1]5주'!N36</f>
        <v>0</v>
      </c>
    </row>
    <row r="200" spans="1:10" ht="24" customHeight="1">
      <c r="A200" s="41" t="s">
        <v>37</v>
      </c>
      <c r="B200" s="45">
        <f>'[1]5주'!D37</f>
        <v>0.28999999999999998</v>
      </c>
      <c r="C200" s="45">
        <f>'[1]5주'!F37</f>
        <v>0.34</v>
      </c>
      <c r="D200" s="45">
        <f>'[1]5주'!C53</f>
        <v>0.40000000000000008</v>
      </c>
      <c r="E200" s="42">
        <f>'[1]5주'!H37</f>
        <v>0.3</v>
      </c>
      <c r="F200" s="43">
        <f>'[1]5주'!I37</f>
        <v>0.5</v>
      </c>
      <c r="G200" s="43">
        <f>'[1]5주'!J37</f>
        <v>0.4</v>
      </c>
      <c r="H200" s="43">
        <f>'[1]5주'!L37</f>
        <v>0</v>
      </c>
      <c r="I200" s="44">
        <f>'[1]5주'!N37</f>
        <v>0</v>
      </c>
    </row>
    <row r="201" spans="1:10" ht="24" customHeight="1">
      <c r="A201" s="41" t="s">
        <v>38</v>
      </c>
      <c r="B201" s="45">
        <f>'[1]5주'!D38</f>
        <v>17.14</v>
      </c>
      <c r="C201" s="45">
        <f>'[1]5주'!F38</f>
        <v>23.3</v>
      </c>
      <c r="D201" s="45">
        <f>'[1]5주'!C54</f>
        <v>47.466666666666669</v>
      </c>
      <c r="E201" s="42">
        <f>'[1]5주'!H38</f>
        <v>38.6</v>
      </c>
      <c r="F201" s="43">
        <f>'[1]5주'!I38</f>
        <v>50.7</v>
      </c>
      <c r="G201" s="43">
        <f>'[1]5주'!J38</f>
        <v>53.1</v>
      </c>
      <c r="H201" s="43">
        <f>'[1]5주'!L38</f>
        <v>0</v>
      </c>
      <c r="I201" s="44">
        <f>'[1]5주'!N38</f>
        <v>0</v>
      </c>
    </row>
    <row r="202" spans="1:10" ht="24" customHeight="1">
      <c r="A202" s="41" t="s">
        <v>39</v>
      </c>
      <c r="B202" s="45">
        <f>'[1]5주'!D39</f>
        <v>183.02</v>
      </c>
      <c r="C202" s="45">
        <f>'[1]5주'!F39</f>
        <v>244.1</v>
      </c>
      <c r="D202" s="45">
        <f>'[1]5주'!C55</f>
        <v>477.33333333333331</v>
      </c>
      <c r="E202" s="42">
        <f>'[1]5주'!H39</f>
        <v>371.3</v>
      </c>
      <c r="F202" s="43">
        <f>'[1]5주'!I39</f>
        <v>462</v>
      </c>
      <c r="G202" s="43">
        <f>'[1]5주'!J39</f>
        <v>598.70000000000005</v>
      </c>
      <c r="H202" s="43">
        <f>'[1]5주'!L39</f>
        <v>0</v>
      </c>
      <c r="I202" s="44">
        <f>'[1]5주'!N39</f>
        <v>0</v>
      </c>
    </row>
    <row r="203" spans="1:10" ht="24" customHeight="1" thickBot="1">
      <c r="A203" s="46" t="s">
        <v>40</v>
      </c>
      <c r="B203" s="48">
        <f>'[1]5주'!D40</f>
        <v>2.74</v>
      </c>
      <c r="C203" s="48">
        <f>'[1]5주'!F40</f>
        <v>3.54</v>
      </c>
      <c r="D203" s="48">
        <f>'[1]5주'!C56</f>
        <v>4.8999999999999995</v>
      </c>
      <c r="E203" s="49">
        <f>'[1]5주'!H40</f>
        <v>4.0999999999999996</v>
      </c>
      <c r="F203" s="50">
        <f>'[1]5주'!I40</f>
        <v>4.4000000000000004</v>
      </c>
      <c r="G203" s="50">
        <f>'[1]5주'!J40</f>
        <v>6.2</v>
      </c>
      <c r="H203" s="50">
        <f>'[1]5주'!L40</f>
        <v>0</v>
      </c>
      <c r="I203" s="51">
        <f>'[1]5주'!N40</f>
        <v>0</v>
      </c>
    </row>
    <row r="204" spans="1:10" ht="11.25" customHeight="1" thickTop="1">
      <c r="A204" s="52"/>
      <c r="B204" s="52"/>
      <c r="C204" s="53"/>
      <c r="D204" s="53"/>
      <c r="E204" s="54"/>
      <c r="F204" s="54"/>
      <c r="G204" s="54"/>
      <c r="H204" s="54"/>
      <c r="I204" s="54"/>
    </row>
    <row r="205" spans="1:10" ht="60" customHeight="1">
      <c r="A205" s="55" t="s">
        <v>44</v>
      </c>
      <c r="B205" s="55"/>
      <c r="C205" s="55"/>
      <c r="D205" s="55"/>
      <c r="E205" s="55"/>
      <c r="F205" s="55"/>
      <c r="G205" s="55"/>
      <c r="H205" s="55"/>
      <c r="I205" s="55"/>
      <c r="J205" s="56"/>
    </row>
    <row r="206" spans="1:10" ht="29.25" customHeight="1">
      <c r="A206" s="1" t="s">
        <v>0</v>
      </c>
      <c r="B206" s="1"/>
      <c r="C206" s="1"/>
      <c r="D206" s="1"/>
      <c r="E206" s="1"/>
      <c r="F206" s="1"/>
      <c r="G206" s="1"/>
      <c r="H206" s="1"/>
      <c r="I206" s="1"/>
    </row>
    <row r="207" spans="1:10" ht="15" customHeight="1"/>
    <row r="208" spans="1:10" ht="15" customHeight="1" thickBot="1">
      <c r="A208" s="3" t="str">
        <f>[1]사용자!$B$3</f>
        <v>달천초등학교</v>
      </c>
      <c r="B208" s="4"/>
      <c r="C208" s="4"/>
      <c r="D208" s="4"/>
      <c r="E208" s="4"/>
      <c r="F208" s="4"/>
      <c r="G208" s="4"/>
      <c r="I208" s="5"/>
    </row>
    <row r="209" spans="1:9" ht="18" customHeight="1" thickTop="1">
      <c r="A209" s="6" t="s">
        <v>30</v>
      </c>
      <c r="B209" s="7"/>
      <c r="C209" s="8"/>
      <c r="D209" s="8"/>
      <c r="E209" s="9" t="str">
        <f>'[1]6주'!H5</f>
        <v>8월 28일(월)</v>
      </c>
      <c r="F209" s="9" t="str">
        <f>'[1]6주'!I5</f>
        <v>8월 29일(화)</v>
      </c>
      <c r="G209" s="9" t="str">
        <f>'[1]6주'!J5</f>
        <v>8월 30일(수)</v>
      </c>
      <c r="H209" s="9" t="str">
        <f>'[1]6주'!L5</f>
        <v>8월 31일(목)</v>
      </c>
      <c r="I209" s="10" t="str">
        <f>'[1]6주'!N5</f>
        <v>9월 1일(금)</v>
      </c>
    </row>
    <row r="210" spans="1:9" ht="135" customHeight="1" thickBot="1">
      <c r="A210" s="11"/>
      <c r="B210" s="12"/>
      <c r="C210" s="13"/>
      <c r="D210" s="13"/>
      <c r="E210" s="14">
        <f>'[1]6주'!H6</f>
        <v>0</v>
      </c>
      <c r="F210" s="14">
        <f>'[1]6주'!I6</f>
        <v>0</v>
      </c>
      <c r="G210" s="14">
        <f>'[1]6주'!J6</f>
        <v>0</v>
      </c>
      <c r="H210" s="14">
        <f>'[1]6주'!L6</f>
        <v>0</v>
      </c>
      <c r="I210" s="15">
        <f>'[1]6주'!N6</f>
        <v>0</v>
      </c>
    </row>
    <row r="211" spans="1:9" ht="15.95" customHeight="1" thickTop="1">
      <c r="A211" s="16" t="s">
        <v>1</v>
      </c>
      <c r="B211" s="16"/>
      <c r="C211" s="16"/>
      <c r="D211" s="17"/>
      <c r="E211" s="18" t="str">
        <f>'[1]6주'!H7</f>
        <v>원산지</v>
      </c>
      <c r="F211" s="19" t="str">
        <f>'[1]6주'!I7</f>
        <v>원산지</v>
      </c>
      <c r="G211" s="19" t="str">
        <f>'[1]6주'!J7</f>
        <v>원산지</v>
      </c>
      <c r="H211" s="19" t="str">
        <f>'[1]6주'!L7</f>
        <v>원산지</v>
      </c>
      <c r="I211" s="20" t="str">
        <f>'[1]6주'!N7</f>
        <v>원산지</v>
      </c>
    </row>
    <row r="212" spans="1:9" ht="15.95" customHeight="1">
      <c r="A212" s="21" t="s">
        <v>2</v>
      </c>
      <c r="B212" s="21"/>
      <c r="C212" s="21"/>
      <c r="D212" s="22"/>
      <c r="E212" s="23" t="str">
        <f>'[1]6주'!H8</f>
        <v>국내산</v>
      </c>
      <c r="F212" s="24" t="str">
        <f>'[1]6주'!I8</f>
        <v>국내산</v>
      </c>
      <c r="G212" s="24" t="str">
        <f>'[1]6주'!J8</f>
        <v>국내산</v>
      </c>
      <c r="H212" s="24" t="str">
        <f>'[1]6주'!L8</f>
        <v>국내산</v>
      </c>
      <c r="I212" s="25">
        <f>'[1]6주'!N8</f>
        <v>0</v>
      </c>
    </row>
    <row r="213" spans="1:9" ht="15.95" customHeight="1">
      <c r="A213" s="26" t="s">
        <v>3</v>
      </c>
      <c r="B213" s="27"/>
      <c r="C213" s="27"/>
      <c r="D213" s="28"/>
      <c r="E213" s="29" t="str">
        <f>'[1]6주'!H9</f>
        <v>국내산/국내산</v>
      </c>
      <c r="F213" s="30" t="str">
        <f>'[1]6주'!I9</f>
        <v>국내산/국내산</v>
      </c>
      <c r="G213" s="30" t="str">
        <f>'[1]6주'!J9</f>
        <v>국내산/국내산</v>
      </c>
      <c r="H213" s="30" t="str">
        <f>'[1]6주'!L9</f>
        <v>국내산/국내산</v>
      </c>
      <c r="I213" s="31" t="str">
        <f>'[1]6주'!N9</f>
        <v>/</v>
      </c>
    </row>
    <row r="214" spans="1:9" ht="15.95" customHeight="1">
      <c r="A214" s="26" t="s">
        <v>4</v>
      </c>
      <c r="B214" s="27"/>
      <c r="C214" s="27"/>
      <c r="D214" s="28"/>
      <c r="E214" s="29" t="str">
        <f>'[1]6주'!H10</f>
        <v>국내산(한우)/국내산</v>
      </c>
      <c r="F214" s="30" t="str">
        <f>'[1]6주'!I10</f>
        <v>국내산(한우)/국내산</v>
      </c>
      <c r="G214" s="30" t="str">
        <f>'[1]6주'!J10</f>
        <v>국내산(한우)/국내산</v>
      </c>
      <c r="H214" s="30" t="str">
        <f>'[1]6주'!L10</f>
        <v>국내산(한우)/국내산</v>
      </c>
      <c r="I214" s="31" t="str">
        <f>'[1]6주'!N10</f>
        <v>/</v>
      </c>
    </row>
    <row r="215" spans="1:9" ht="15.95" customHeight="1">
      <c r="A215" s="26" t="s">
        <v>5</v>
      </c>
      <c r="B215" s="27"/>
      <c r="C215" s="27"/>
      <c r="D215" s="28"/>
      <c r="E215" s="29" t="str">
        <f>'[1]6주'!H11</f>
        <v>국내산/국내산</v>
      </c>
      <c r="F215" s="30" t="str">
        <f>'[1]6주'!I11</f>
        <v>국내산/국내산</v>
      </c>
      <c r="G215" s="30" t="str">
        <f>'[1]6주'!J11</f>
        <v>국내산/국내산</v>
      </c>
      <c r="H215" s="30" t="str">
        <f>'[1]6주'!L11</f>
        <v>국내산/국내산</v>
      </c>
      <c r="I215" s="31" t="str">
        <f>'[1]6주'!N11</f>
        <v>/</v>
      </c>
    </row>
    <row r="216" spans="1:9" ht="15.95" customHeight="1">
      <c r="A216" s="26" t="s">
        <v>6</v>
      </c>
      <c r="B216" s="27"/>
      <c r="C216" s="27"/>
      <c r="D216" s="28"/>
      <c r="E216" s="29" t="str">
        <f>'[1]6주'!H12</f>
        <v>국내산/국내산</v>
      </c>
      <c r="F216" s="30" t="str">
        <f>'[1]6주'!I12</f>
        <v>국내산/국내산</v>
      </c>
      <c r="G216" s="30" t="str">
        <f>'[1]6주'!J12</f>
        <v>국내산/국내산</v>
      </c>
      <c r="H216" s="30" t="str">
        <f>'[1]6주'!L12</f>
        <v>국내산/국내산</v>
      </c>
      <c r="I216" s="31" t="str">
        <f>'[1]6주'!N12</f>
        <v>/</v>
      </c>
    </row>
    <row r="217" spans="1:9" ht="15.95" customHeight="1">
      <c r="A217" s="26" t="s">
        <v>7</v>
      </c>
      <c r="B217" s="27"/>
      <c r="C217" s="27"/>
      <c r="D217" s="28"/>
      <c r="E217" s="29" t="str">
        <f>'[1]6주'!H13</f>
        <v>국내산/국내산</v>
      </c>
      <c r="F217" s="30" t="str">
        <f>'[1]6주'!I13</f>
        <v>국내산/국내산</v>
      </c>
      <c r="G217" s="30" t="str">
        <f>'[1]6주'!J13</f>
        <v>국내산/국내산</v>
      </c>
      <c r="H217" s="30" t="str">
        <f>'[1]6주'!L13</f>
        <v>국내산/국내산</v>
      </c>
      <c r="I217" s="31" t="str">
        <f>'[1]6주'!N13</f>
        <v>/</v>
      </c>
    </row>
    <row r="218" spans="1:9" ht="15.95" customHeight="1">
      <c r="A218" s="26" t="s">
        <v>8</v>
      </c>
      <c r="B218" s="27"/>
      <c r="C218" s="27"/>
      <c r="D218" s="28"/>
      <c r="E218" s="29" t="str">
        <f>'[1]6주'!H14</f>
        <v>국내산/국내산</v>
      </c>
      <c r="F218" s="30" t="str">
        <f>'[1]6주'!I14</f>
        <v>국내산/국내산</v>
      </c>
      <c r="G218" s="30" t="str">
        <f>'[1]6주'!J14</f>
        <v>국내산/국내산</v>
      </c>
      <c r="H218" s="30" t="str">
        <f>'[1]6주'!L14</f>
        <v>국내산/국내산</v>
      </c>
      <c r="I218" s="31" t="str">
        <f>'[1]6주'!N14</f>
        <v>/</v>
      </c>
    </row>
    <row r="219" spans="1:9" ht="15.95" customHeight="1">
      <c r="A219" s="26" t="s">
        <v>9</v>
      </c>
      <c r="B219" s="27"/>
      <c r="C219" s="27"/>
      <c r="D219" s="28"/>
      <c r="E219" s="29" t="str">
        <f>'[1]6주'!H15</f>
        <v>국내산/</v>
      </c>
      <c r="F219" s="30" t="str">
        <f>'[1]6주'!I15</f>
        <v>국내산/</v>
      </c>
      <c r="G219" s="30" t="str">
        <f>'[1]6주'!J15</f>
        <v>국내산/</v>
      </c>
      <c r="H219" s="30" t="str">
        <f>'[1]6주'!L15</f>
        <v>국내산/</v>
      </c>
      <c r="I219" s="31" t="str">
        <f>'[1]6주'!N15</f>
        <v>/</v>
      </c>
    </row>
    <row r="220" spans="1:9" ht="15.95" customHeight="1">
      <c r="A220" s="26" t="s">
        <v>10</v>
      </c>
      <c r="B220" s="27"/>
      <c r="C220" s="27"/>
      <c r="D220" s="28"/>
      <c r="E220" s="29" t="str">
        <f>'[1]6주'!H16</f>
        <v>국내산/</v>
      </c>
      <c r="F220" s="30" t="str">
        <f>'[1]6주'!I16</f>
        <v>국내산/</v>
      </c>
      <c r="G220" s="30" t="str">
        <f>'[1]6주'!J16</f>
        <v>국내산/</v>
      </c>
      <c r="H220" s="30" t="str">
        <f>'[1]6주'!L16</f>
        <v>국내산/</v>
      </c>
      <c r="I220" s="31" t="str">
        <f>'[1]6주'!N16</f>
        <v>/</v>
      </c>
    </row>
    <row r="221" spans="1:9" ht="15.95" customHeight="1">
      <c r="A221" s="26" t="s">
        <v>11</v>
      </c>
      <c r="B221" s="27"/>
      <c r="C221" s="27"/>
      <c r="D221" s="28"/>
      <c r="E221" s="29" t="str">
        <f>'[1]6주'!H17</f>
        <v>국내산/</v>
      </c>
      <c r="F221" s="30" t="str">
        <f>'[1]6주'!I17</f>
        <v>국내산/</v>
      </c>
      <c r="G221" s="30" t="str">
        <f>'[1]6주'!J17</f>
        <v>국내산/</v>
      </c>
      <c r="H221" s="30" t="str">
        <f>'[1]6주'!L17</f>
        <v>국내산/</v>
      </c>
      <c r="I221" s="31" t="str">
        <f>'[1]6주'!N17</f>
        <v>/</v>
      </c>
    </row>
    <row r="222" spans="1:9" ht="15.95" customHeight="1">
      <c r="A222" s="26" t="s">
        <v>12</v>
      </c>
      <c r="B222" s="27"/>
      <c r="C222" s="27"/>
      <c r="D222" s="28"/>
      <c r="E222" s="29" t="str">
        <f>'[1]6주'!H18</f>
        <v>국내산/</v>
      </c>
      <c r="F222" s="30" t="str">
        <f>'[1]6주'!I18</f>
        <v>국내산/</v>
      </c>
      <c r="G222" s="30" t="str">
        <f>'[1]6주'!J18</f>
        <v>국내산/</v>
      </c>
      <c r="H222" s="30" t="str">
        <f>'[1]6주'!L18</f>
        <v>국내산/</v>
      </c>
      <c r="I222" s="31" t="str">
        <f>'[1]6주'!N18</f>
        <v>/</v>
      </c>
    </row>
    <row r="223" spans="1:9" ht="15.95" customHeight="1">
      <c r="A223" s="26" t="s">
        <v>13</v>
      </c>
      <c r="B223" s="27"/>
      <c r="C223" s="27"/>
      <c r="D223" s="28"/>
      <c r="E223" s="29" t="str">
        <f>'[1]6주'!H19</f>
        <v>국내산/</v>
      </c>
      <c r="F223" s="30" t="str">
        <f>'[1]6주'!I19</f>
        <v>국내산/</v>
      </c>
      <c r="G223" s="30" t="str">
        <f>'[1]6주'!J19</f>
        <v>국내산/</v>
      </c>
      <c r="H223" s="30" t="str">
        <f>'[1]6주'!L19</f>
        <v>국내산/</v>
      </c>
      <c r="I223" s="31" t="str">
        <f>'[1]6주'!N19</f>
        <v>/</v>
      </c>
    </row>
    <row r="224" spans="1:9" ht="15.95" customHeight="1">
      <c r="A224" s="26" t="s">
        <v>14</v>
      </c>
      <c r="B224" s="27"/>
      <c r="C224" s="27"/>
      <c r="D224" s="28"/>
      <c r="E224" s="29" t="str">
        <f>'[1]6주'!H20</f>
        <v>국내산/</v>
      </c>
      <c r="F224" s="30" t="str">
        <f>'[1]6주'!I20</f>
        <v>국내산/</v>
      </c>
      <c r="G224" s="30" t="str">
        <f>'[1]6주'!J20</f>
        <v>국내산/</v>
      </c>
      <c r="H224" s="30" t="str">
        <f>'[1]6주'!L20</f>
        <v>국내산/</v>
      </c>
      <c r="I224" s="31" t="str">
        <f>'[1]6주'!N20</f>
        <v>/</v>
      </c>
    </row>
    <row r="225" spans="1:9" ht="15.95" customHeight="1">
      <c r="A225" s="26" t="s">
        <v>15</v>
      </c>
      <c r="B225" s="27"/>
      <c r="C225" s="27"/>
      <c r="D225" s="28"/>
      <c r="E225" s="29" t="str">
        <f>'[1]6주'!H21</f>
        <v>국내산/</v>
      </c>
      <c r="F225" s="30" t="str">
        <f>'[1]6주'!I21</f>
        <v>국내산/</v>
      </c>
      <c r="G225" s="30" t="str">
        <f>'[1]6주'!J21</f>
        <v>국내산/</v>
      </c>
      <c r="H225" s="30" t="str">
        <f>'[1]6주'!L21</f>
        <v>국내산/</v>
      </c>
      <c r="I225" s="31" t="str">
        <f>'[1]6주'!N21</f>
        <v>/</v>
      </c>
    </row>
    <row r="226" spans="1:9" ht="15.95" customHeight="1">
      <c r="A226" s="26" t="s">
        <v>16</v>
      </c>
      <c r="B226" s="27"/>
      <c r="C226" s="27"/>
      <c r="D226" s="28"/>
      <c r="E226" s="29" t="str">
        <f>'[1]6주'!H22</f>
        <v>국내산/</v>
      </c>
      <c r="F226" s="30" t="str">
        <f>'[1]6주'!I22</f>
        <v>국내산/</v>
      </c>
      <c r="G226" s="30" t="str">
        <f>'[1]6주'!J22</f>
        <v>국내산/</v>
      </c>
      <c r="H226" s="30" t="str">
        <f>'[1]6주'!L22</f>
        <v>국내산/</v>
      </c>
      <c r="I226" s="31" t="str">
        <f>'[1]6주'!N22</f>
        <v>/</v>
      </c>
    </row>
    <row r="227" spans="1:9" ht="15.95" customHeight="1">
      <c r="A227" s="26" t="s">
        <v>17</v>
      </c>
      <c r="B227" s="27"/>
      <c r="C227" s="27"/>
      <c r="D227" s="28"/>
      <c r="E227" s="29" t="str">
        <f>'[1]6주'!H23</f>
        <v>국내산/</v>
      </c>
      <c r="F227" s="30" t="str">
        <f>'[1]6주'!I23</f>
        <v>국내산/</v>
      </c>
      <c r="G227" s="30" t="str">
        <f>'[1]6주'!J23</f>
        <v>국내산/</v>
      </c>
      <c r="H227" s="30" t="str">
        <f>'[1]6주'!L23</f>
        <v>국내산/</v>
      </c>
      <c r="I227" s="31" t="str">
        <f>'[1]6주'!N23</f>
        <v>/</v>
      </c>
    </row>
    <row r="228" spans="1:9" ht="15.95" customHeight="1">
      <c r="A228" s="26" t="s">
        <v>18</v>
      </c>
      <c r="B228" s="27"/>
      <c r="C228" s="27"/>
      <c r="D228" s="28"/>
      <c r="E228" s="29" t="str">
        <f>'[1]6주'!H24</f>
        <v>국내산/</v>
      </c>
      <c r="F228" s="30" t="str">
        <f>'[1]6주'!I24</f>
        <v>국내산/</v>
      </c>
      <c r="G228" s="30" t="str">
        <f>'[1]6주'!J24</f>
        <v>국내산/</v>
      </c>
      <c r="H228" s="30" t="str">
        <f>'[1]6주'!L24</f>
        <v>국내산/</v>
      </c>
      <c r="I228" s="31" t="str">
        <f>'[1]6주'!N24</f>
        <v>/</v>
      </c>
    </row>
    <row r="229" spans="1:9" ht="15.95" customHeight="1">
      <c r="A229" s="26" t="s">
        <v>19</v>
      </c>
      <c r="B229" s="27"/>
      <c r="C229" s="27"/>
      <c r="D229" s="28"/>
      <c r="E229" s="29" t="str">
        <f>'[1]6주'!H25</f>
        <v>국내산/</v>
      </c>
      <c r="F229" s="30" t="str">
        <f>'[1]6주'!I25</f>
        <v>국내산/</v>
      </c>
      <c r="G229" s="30" t="str">
        <f>'[1]6주'!J25</f>
        <v>국내산/</v>
      </c>
      <c r="H229" s="30" t="str">
        <f>'[1]6주'!L25</f>
        <v>국내산/</v>
      </c>
      <c r="I229" s="31" t="str">
        <f>'[1]6주'!N25</f>
        <v>/</v>
      </c>
    </row>
    <row r="230" spans="1:9" ht="15.95" customHeight="1">
      <c r="A230" s="26" t="s">
        <v>20</v>
      </c>
      <c r="B230" s="27"/>
      <c r="C230" s="27"/>
      <c r="D230" s="28"/>
      <c r="E230" s="29" t="str">
        <f>'[1]6주'!H26</f>
        <v>국내산/</v>
      </c>
      <c r="F230" s="30" t="str">
        <f>'[1]6주'!I26</f>
        <v>국내산/</v>
      </c>
      <c r="G230" s="30" t="str">
        <f>'[1]6주'!J26</f>
        <v>국내산/</v>
      </c>
      <c r="H230" s="30" t="str">
        <f>'[1]6주'!L26</f>
        <v>국내산/</v>
      </c>
      <c r="I230" s="31" t="str">
        <f>'[1]6주'!N26</f>
        <v>/</v>
      </c>
    </row>
    <row r="231" spans="1:9" ht="15.95" customHeight="1">
      <c r="A231" s="26" t="s">
        <v>21</v>
      </c>
      <c r="B231" s="27"/>
      <c r="C231" s="27"/>
      <c r="D231" s="28"/>
      <c r="E231" s="29" t="str">
        <f>'[1]6주'!H27</f>
        <v>국내산</v>
      </c>
      <c r="F231" s="30" t="str">
        <f>'[1]6주'!I27</f>
        <v>국내산</v>
      </c>
      <c r="G231" s="30" t="str">
        <f>'[1]6주'!J27</f>
        <v>국내산</v>
      </c>
      <c r="H231" s="30" t="str">
        <f>'[1]6주'!L27</f>
        <v>국내산</v>
      </c>
      <c r="I231" s="31">
        <f>'[1]6주'!N27</f>
        <v>0</v>
      </c>
    </row>
    <row r="232" spans="1:9" ht="15.95" customHeight="1">
      <c r="A232" s="26" t="s">
        <v>22</v>
      </c>
      <c r="B232" s="27"/>
      <c r="C232" s="27"/>
      <c r="D232" s="28"/>
      <c r="E232" s="29" t="str">
        <f>'[1]6주'!H28</f>
        <v>국내산</v>
      </c>
      <c r="F232" s="30" t="str">
        <f>'[1]6주'!I28</f>
        <v>국내산</v>
      </c>
      <c r="G232" s="30" t="str">
        <f>'[1]6주'!J28</f>
        <v>국내산</v>
      </c>
      <c r="H232" s="30" t="str">
        <f>'[1]6주'!L28</f>
        <v>국내산</v>
      </c>
      <c r="I232" s="31">
        <f>'[1]6주'!N28</f>
        <v>0</v>
      </c>
    </row>
    <row r="233" spans="1:9" ht="15.95" customHeight="1" thickBot="1">
      <c r="A233" s="26" t="s">
        <v>23</v>
      </c>
      <c r="B233" s="27"/>
      <c r="C233" s="27"/>
      <c r="D233" s="28"/>
      <c r="E233" s="29">
        <f>'[1]6주'!H29</f>
        <v>0</v>
      </c>
      <c r="F233" s="30">
        <f>'[1]6주'!I29</f>
        <v>0</v>
      </c>
      <c r="G233" s="30">
        <f>'[1]6주'!J29</f>
        <v>0</v>
      </c>
      <c r="H233" s="30">
        <f>'[1]6주'!L29</f>
        <v>0</v>
      </c>
      <c r="I233" s="31">
        <f>'[1]6주'!N29</f>
        <v>0</v>
      </c>
    </row>
    <row r="234" spans="1:9" ht="24" customHeight="1" thickTop="1">
      <c r="A234" s="32" t="s">
        <v>24</v>
      </c>
      <c r="B234" s="33" t="s">
        <v>25</v>
      </c>
      <c r="C234" s="33" t="s">
        <v>26</v>
      </c>
      <c r="D234" s="33" t="s">
        <v>27</v>
      </c>
      <c r="E234" s="34" t="s">
        <v>28</v>
      </c>
      <c r="F234" s="33" t="s">
        <v>28</v>
      </c>
      <c r="G234" s="33" t="s">
        <v>28</v>
      </c>
      <c r="H234" s="33" t="s">
        <v>28</v>
      </c>
      <c r="I234" s="35" t="s">
        <v>28</v>
      </c>
    </row>
    <row r="235" spans="1:9" ht="24" customHeight="1">
      <c r="A235" s="41" t="s">
        <v>31</v>
      </c>
      <c r="B235" s="45">
        <f>'[1]6주'!D31</f>
        <v>664.35</v>
      </c>
      <c r="C235" s="45">
        <f>'[1]6주'!F31</f>
        <v>664.35</v>
      </c>
      <c r="D235" s="45">
        <f>'[1]6주'!C47</f>
        <v>709.59999999999991</v>
      </c>
      <c r="E235" s="38">
        <f>'[1]6주'!H31</f>
        <v>755.7</v>
      </c>
      <c r="F235" s="39">
        <f>'[1]6주'!I31</f>
        <v>603.9</v>
      </c>
      <c r="G235" s="39">
        <f>'[1]6주'!J31</f>
        <v>759.3</v>
      </c>
      <c r="H235" s="39">
        <f>'[1]6주'!L31</f>
        <v>719.5</v>
      </c>
      <c r="I235" s="40">
        <f>'[1]6주'!N31</f>
        <v>0</v>
      </c>
    </row>
    <row r="236" spans="1:9" ht="24" customHeight="1">
      <c r="A236" s="41" t="s">
        <v>32</v>
      </c>
      <c r="B236" s="30">
        <f>'[1]6주'!D32</f>
        <v>0</v>
      </c>
      <c r="C236" s="30">
        <f>'[1]6주'!F32</f>
        <v>0</v>
      </c>
      <c r="D236" s="30">
        <f>'[1]6주'!C48</f>
        <v>0</v>
      </c>
      <c r="E236" s="42">
        <f>'[1]6주'!H32</f>
        <v>103.5</v>
      </c>
      <c r="F236" s="43">
        <f>'[1]6주'!I32</f>
        <v>102.3</v>
      </c>
      <c r="G236" s="43">
        <f>'[1]6주'!J32</f>
        <v>99.7</v>
      </c>
      <c r="H236" s="43">
        <f>'[1]6주'!L32</f>
        <v>98</v>
      </c>
      <c r="I236" s="44">
        <f>'[1]6주'!N32</f>
        <v>0</v>
      </c>
    </row>
    <row r="237" spans="1:9" ht="24" customHeight="1">
      <c r="A237" s="41" t="s">
        <v>33</v>
      </c>
      <c r="B237" s="45">
        <f>'[1]6주'!D33</f>
        <v>15</v>
      </c>
      <c r="C237" s="45">
        <f>'[1]6주'!F33</f>
        <v>15</v>
      </c>
      <c r="D237" s="45">
        <f>'[1]6주'!C49</f>
        <v>31.625</v>
      </c>
      <c r="E237" s="42">
        <f>'[1]6주'!H33</f>
        <v>33.299999999999997</v>
      </c>
      <c r="F237" s="43">
        <f>'[1]6주'!I33</f>
        <v>37.6</v>
      </c>
      <c r="G237" s="43">
        <f>'[1]6주'!J33</f>
        <v>26.6</v>
      </c>
      <c r="H237" s="43">
        <f>'[1]6주'!L33</f>
        <v>29</v>
      </c>
      <c r="I237" s="44">
        <f>'[1]6주'!N33</f>
        <v>0</v>
      </c>
    </row>
    <row r="238" spans="1:9" ht="24" customHeight="1">
      <c r="A238" s="41" t="s">
        <v>34</v>
      </c>
      <c r="B238" s="30">
        <f>'[1]6주'!D34</f>
        <v>0</v>
      </c>
      <c r="C238" s="30">
        <f>'[1]6주'!F34</f>
        <v>0</v>
      </c>
      <c r="D238" s="30">
        <f>'[1]6주'!C50</f>
        <v>0</v>
      </c>
      <c r="E238" s="42">
        <f>'[1]6주'!H34</f>
        <v>20.8</v>
      </c>
      <c r="F238" s="43">
        <f>'[1]6주'!I34</f>
        <v>4.3</v>
      </c>
      <c r="G238" s="43">
        <f>'[1]6주'!J34</f>
        <v>10</v>
      </c>
      <c r="H238" s="43">
        <f>'[1]6주'!L34</f>
        <v>14.3</v>
      </c>
      <c r="I238" s="44">
        <f>'[1]6주'!N34</f>
        <v>0</v>
      </c>
    </row>
    <row r="239" spans="1:9" ht="24" customHeight="1">
      <c r="A239" s="41" t="s">
        <v>35</v>
      </c>
      <c r="B239" s="45">
        <f>'[1]6주'!D35</f>
        <v>153.68</v>
      </c>
      <c r="C239" s="45">
        <f>'[1]6주'!F35</f>
        <v>217</v>
      </c>
      <c r="D239" s="45">
        <f>'[1]6주'!C51</f>
        <v>366.42500000000007</v>
      </c>
      <c r="E239" s="42">
        <f>'[1]6주'!H35</f>
        <v>279.7</v>
      </c>
      <c r="F239" s="43">
        <f>'[1]6주'!I35</f>
        <v>639.70000000000005</v>
      </c>
      <c r="G239" s="43">
        <f>'[1]6주'!J35</f>
        <v>381.4</v>
      </c>
      <c r="H239" s="43">
        <f>'[1]6주'!L35</f>
        <v>164.9</v>
      </c>
      <c r="I239" s="44">
        <f>'[1]6주'!N35</f>
        <v>0</v>
      </c>
    </row>
    <row r="240" spans="1:9" ht="24" customHeight="1">
      <c r="A240" s="41" t="s">
        <v>36</v>
      </c>
      <c r="B240" s="45">
        <f>'[1]6주'!D36</f>
        <v>0.27</v>
      </c>
      <c r="C240" s="45">
        <f>'[1]6주'!F36</f>
        <v>0.34</v>
      </c>
      <c r="D240" s="45">
        <f>'[1]6주'!C52</f>
        <v>0.42499999999999999</v>
      </c>
      <c r="E240" s="42">
        <f>'[1]6주'!H36</f>
        <v>0.5</v>
      </c>
      <c r="F240" s="43">
        <f>'[1]6주'!I36</f>
        <v>0.5</v>
      </c>
      <c r="G240" s="43">
        <f>'[1]6주'!J36</f>
        <v>0.5</v>
      </c>
      <c r="H240" s="43">
        <f>'[1]6주'!L36</f>
        <v>0.2</v>
      </c>
      <c r="I240" s="44">
        <f>'[1]6주'!N36</f>
        <v>0</v>
      </c>
    </row>
    <row r="241" spans="1:10" ht="24" customHeight="1">
      <c r="A241" s="41" t="s">
        <v>37</v>
      </c>
      <c r="B241" s="45">
        <f>'[1]6주'!D37</f>
        <v>0.34</v>
      </c>
      <c r="C241" s="45">
        <f>'[1]6주'!F37</f>
        <v>0.4</v>
      </c>
      <c r="D241" s="45">
        <f>'[1]6주'!C53</f>
        <v>0.42499999999999999</v>
      </c>
      <c r="E241" s="42">
        <f>'[1]6주'!H37</f>
        <v>0.5</v>
      </c>
      <c r="F241" s="43">
        <f>'[1]6주'!I37</f>
        <v>0.5</v>
      </c>
      <c r="G241" s="43">
        <f>'[1]6주'!J37</f>
        <v>0.4</v>
      </c>
      <c r="H241" s="43">
        <f>'[1]6주'!L37</f>
        <v>0.3</v>
      </c>
      <c r="I241" s="44">
        <f>'[1]6주'!N37</f>
        <v>0</v>
      </c>
    </row>
    <row r="242" spans="1:10" ht="24" customHeight="1">
      <c r="A242" s="41" t="s">
        <v>38</v>
      </c>
      <c r="B242" s="45">
        <f>'[1]6주'!D38</f>
        <v>23.53</v>
      </c>
      <c r="C242" s="45">
        <f>'[1]6주'!F38</f>
        <v>30.28</v>
      </c>
      <c r="D242" s="45">
        <f>'[1]6주'!C54</f>
        <v>31.549999999999997</v>
      </c>
      <c r="E242" s="42">
        <f>'[1]6주'!H38</f>
        <v>14.8</v>
      </c>
      <c r="F242" s="43">
        <f>'[1]6주'!I38</f>
        <v>37.799999999999997</v>
      </c>
      <c r="G242" s="43">
        <f>'[1]6주'!J38</f>
        <v>57.3</v>
      </c>
      <c r="H242" s="43">
        <f>'[1]6주'!L38</f>
        <v>16.3</v>
      </c>
      <c r="I242" s="44">
        <f>'[1]6주'!N38</f>
        <v>0</v>
      </c>
    </row>
    <row r="243" spans="1:10" ht="24" customHeight="1">
      <c r="A243" s="41" t="s">
        <v>39</v>
      </c>
      <c r="B243" s="45">
        <f>'[1]6주'!D39</f>
        <v>245.49</v>
      </c>
      <c r="C243" s="45">
        <f>'[1]6주'!F39</f>
        <v>294.69</v>
      </c>
      <c r="D243" s="45">
        <f>'[1]6주'!C55</f>
        <v>388.125</v>
      </c>
      <c r="E243" s="42">
        <f>'[1]6주'!H39</f>
        <v>352.3</v>
      </c>
      <c r="F243" s="43">
        <f>'[1]6주'!I39</f>
        <v>383.2</v>
      </c>
      <c r="G243" s="43">
        <f>'[1]6주'!J39</f>
        <v>445.2</v>
      </c>
      <c r="H243" s="43">
        <f>'[1]6주'!L39</f>
        <v>371.8</v>
      </c>
      <c r="I243" s="44">
        <f>'[1]6주'!N39</f>
        <v>0</v>
      </c>
    </row>
    <row r="244" spans="1:10" ht="24" customHeight="1" thickBot="1">
      <c r="A244" s="46" t="s">
        <v>40</v>
      </c>
      <c r="B244" s="48">
        <f>'[1]6주'!D40</f>
        <v>3.06</v>
      </c>
      <c r="C244" s="48">
        <f>'[1]6주'!F40</f>
        <v>4.0599999999999996</v>
      </c>
      <c r="D244" s="48">
        <f>'[1]6주'!C56</f>
        <v>4.9000000000000004</v>
      </c>
      <c r="E244" s="49">
        <f>'[1]6주'!H40</f>
        <v>4.9000000000000004</v>
      </c>
      <c r="F244" s="50">
        <f>'[1]6주'!I40</f>
        <v>4.2</v>
      </c>
      <c r="G244" s="50">
        <f>'[1]6주'!J40</f>
        <v>4.3</v>
      </c>
      <c r="H244" s="50">
        <f>'[1]6주'!L40</f>
        <v>6.2</v>
      </c>
      <c r="I244" s="51">
        <f>'[1]6주'!N40</f>
        <v>0</v>
      </c>
    </row>
    <row r="245" spans="1:10" ht="11.25" customHeight="1" thickTop="1">
      <c r="A245" s="52"/>
      <c r="B245" s="52"/>
      <c r="C245" s="53"/>
      <c r="D245" s="53"/>
      <c r="E245" s="54"/>
      <c r="F245" s="54"/>
      <c r="G245" s="54"/>
      <c r="H245" s="54"/>
      <c r="I245" s="54"/>
    </row>
    <row r="246" spans="1:10" ht="60" customHeight="1">
      <c r="A246" s="55" t="s">
        <v>44</v>
      </c>
      <c r="B246" s="55"/>
      <c r="C246" s="55"/>
      <c r="D246" s="55"/>
      <c r="E246" s="55"/>
      <c r="F246" s="55"/>
      <c r="G246" s="55"/>
      <c r="H246" s="55"/>
      <c r="I246" s="55"/>
      <c r="J246" s="56"/>
    </row>
  </sheetData>
  <mergeCells count="156">
    <mergeCell ref="A229:D229"/>
    <mergeCell ref="A230:D230"/>
    <mergeCell ref="A231:D231"/>
    <mergeCell ref="A232:D232"/>
    <mergeCell ref="A233:D233"/>
    <mergeCell ref="A246:I246"/>
    <mergeCell ref="A223:D223"/>
    <mergeCell ref="A224:D224"/>
    <mergeCell ref="A225:D225"/>
    <mergeCell ref="A226:D226"/>
    <mergeCell ref="A227:D227"/>
    <mergeCell ref="A228:D228"/>
    <mergeCell ref="A217:D217"/>
    <mergeCell ref="A218:D218"/>
    <mergeCell ref="A219:D219"/>
    <mergeCell ref="A220:D220"/>
    <mergeCell ref="A221:D221"/>
    <mergeCell ref="A222:D222"/>
    <mergeCell ref="A211:D211"/>
    <mergeCell ref="A212:D212"/>
    <mergeCell ref="A213:D213"/>
    <mergeCell ref="A214:D214"/>
    <mergeCell ref="A215:D215"/>
    <mergeCell ref="A216:D216"/>
    <mergeCell ref="A190:D190"/>
    <mergeCell ref="A191:D191"/>
    <mergeCell ref="A192:D192"/>
    <mergeCell ref="A205:I205"/>
    <mergeCell ref="A206:I206"/>
    <mergeCell ref="A209:D210"/>
    <mergeCell ref="A184:D184"/>
    <mergeCell ref="A185:D185"/>
    <mergeCell ref="A186:D186"/>
    <mergeCell ref="A187:D187"/>
    <mergeCell ref="A188:D188"/>
    <mergeCell ref="A189:D189"/>
    <mergeCell ref="A178:D178"/>
    <mergeCell ref="A179:D179"/>
    <mergeCell ref="A180:D180"/>
    <mergeCell ref="A181:D181"/>
    <mergeCell ref="A182:D182"/>
    <mergeCell ref="A183:D183"/>
    <mergeCell ref="A172:D172"/>
    <mergeCell ref="A173:D173"/>
    <mergeCell ref="A174:D174"/>
    <mergeCell ref="A175:D175"/>
    <mergeCell ref="A176:D176"/>
    <mergeCell ref="A177:D177"/>
    <mergeCell ref="A151:D151"/>
    <mergeCell ref="A164:I164"/>
    <mergeCell ref="A165:I165"/>
    <mergeCell ref="A168:D169"/>
    <mergeCell ref="A170:D170"/>
    <mergeCell ref="A171:D171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4:I124"/>
    <mergeCell ref="A127:D128"/>
    <mergeCell ref="A129:D129"/>
    <mergeCell ref="A130:D130"/>
    <mergeCell ref="A131:D131"/>
    <mergeCell ref="A132:D132"/>
    <mergeCell ref="A106:D106"/>
    <mergeCell ref="A107:D107"/>
    <mergeCell ref="A108:D108"/>
    <mergeCell ref="A109:D109"/>
    <mergeCell ref="A110:D110"/>
    <mergeCell ref="A123:I123"/>
    <mergeCell ref="A100:D100"/>
    <mergeCell ref="A101:D101"/>
    <mergeCell ref="A102:D102"/>
    <mergeCell ref="A103:D103"/>
    <mergeCell ref="A104:D104"/>
    <mergeCell ref="A105:D105"/>
    <mergeCell ref="A94:D94"/>
    <mergeCell ref="A95:D95"/>
    <mergeCell ref="A96:D96"/>
    <mergeCell ref="A97:D97"/>
    <mergeCell ref="A98:D98"/>
    <mergeCell ref="A99:D99"/>
    <mergeCell ref="A88:D88"/>
    <mergeCell ref="A89:D89"/>
    <mergeCell ref="A90:D90"/>
    <mergeCell ref="A91:D91"/>
    <mergeCell ref="A92:D92"/>
    <mergeCell ref="A93:D93"/>
    <mergeCell ref="A67:D67"/>
    <mergeCell ref="A68:D68"/>
    <mergeCell ref="A69:D69"/>
    <mergeCell ref="A82:I82"/>
    <mergeCell ref="A83:I83"/>
    <mergeCell ref="A86:D87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28:D28"/>
    <mergeCell ref="A41:I41"/>
    <mergeCell ref="A42:I42"/>
    <mergeCell ref="A45:D46"/>
    <mergeCell ref="A47:D47"/>
    <mergeCell ref="A48:D48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I1"/>
    <mergeCell ref="A4:D5"/>
    <mergeCell ref="A6:D6"/>
    <mergeCell ref="A7:D7"/>
    <mergeCell ref="A8:D8"/>
    <mergeCell ref="A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2019-06-03T06:19:55Z</dcterms:created>
  <dcterms:modified xsi:type="dcterms:W3CDTF">2019-06-03T06:20:46Z</dcterms:modified>
</cp:coreProperties>
</file>