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육재정 정보공개\정산서\2019\새 폴더\"/>
    </mc:Choice>
  </mc:AlternateContent>
  <bookViews>
    <workbookView xWindow="330" yWindow="5010" windowWidth="28035" windowHeight="12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  <c r="F22" i="1" l="1"/>
  <c r="D11" i="1" l="1"/>
  <c r="G11" i="1" s="1"/>
</calcChain>
</file>

<file path=xl/sharedStrings.xml><?xml version="1.0" encoding="utf-8"?>
<sst xmlns="http://schemas.openxmlformats.org/spreadsheetml/2006/main" count="45" uniqueCount="45">
  <si>
    <t>수익자부담경비 집행결과</t>
  </si>
  <si>
    <t>단 가</t>
  </si>
  <si>
    <t>인 원</t>
  </si>
  <si>
    <t>항목별</t>
  </si>
  <si>
    <t>집행내역</t>
  </si>
  <si>
    <t>집 행 합 계</t>
  </si>
  <si>
    <t>징 수 현 황</t>
    <phoneticPr fontId="1" type="noConversion"/>
  </si>
  <si>
    <t>집행액②</t>
    <phoneticPr fontId="1" type="noConversion"/>
  </si>
  <si>
    <t>□ 소요예산</t>
    <phoneticPr fontId="1" type="noConversion"/>
  </si>
  <si>
    <t>학년</t>
    <phoneticPr fontId="1" type="noConversion"/>
  </si>
  <si>
    <t>잔액
①-②</t>
    <phoneticPr fontId="1" type="noConversion"/>
  </si>
  <si>
    <t>징수총액①</t>
    <phoneticPr fontId="1" type="noConversion"/>
  </si>
  <si>
    <t>산출내역</t>
    <phoneticPr fontId="1" type="noConversion"/>
  </si>
  <si>
    <t xml:space="preserve">□ 사업 정산 </t>
    <phoneticPr fontId="1" type="noConversion"/>
  </si>
  <si>
    <t>집행액</t>
    <phoneticPr fontId="1" type="noConversion"/>
  </si>
  <si>
    <t>비고</t>
    <phoneticPr fontId="1" type="noConversion"/>
  </si>
  <si>
    <t>(단위:원)</t>
    <phoneticPr fontId="1" type="noConversion"/>
  </si>
  <si>
    <t>차량비</t>
    <phoneticPr fontId="1" type="noConversion"/>
  </si>
  <si>
    <t>정산잔액</t>
    <phoneticPr fontId="1" type="noConversion"/>
  </si>
  <si>
    <t>상 호 명</t>
  </si>
  <si>
    <t>대표자</t>
  </si>
  <si>
    <t>계약방법</t>
  </si>
  <si>
    <t>비고</t>
    <phoneticPr fontId="1" type="noConversion"/>
  </si>
  <si>
    <t>수의계약 (G2B)</t>
    <phoneticPr fontId="1" type="noConversion"/>
  </si>
  <si>
    <t xml:space="preserve">□ 사업수행업체 </t>
    <phoneticPr fontId="1" type="noConversion"/>
  </si>
  <si>
    <t>□ 기 관 명: 청주교육대학교부설초등학교</t>
    <phoneticPr fontId="1" type="noConversion"/>
  </si>
  <si>
    <t>청솔투어 주식회사</t>
    <phoneticPr fontId="1" type="noConversion"/>
  </si>
  <si>
    <t>□ 학    년: 5학년</t>
    <phoneticPr fontId="1" type="noConversion"/>
  </si>
  <si>
    <t>□ 사 업 명: 2019학년도 5학년 자율체험활동</t>
    <phoneticPr fontId="1" type="noConversion"/>
  </si>
  <si>
    <t>□ 사업목적: 가. 안전을 강조하는 사회적 현상 속에서 교육과정과 관련해 실질적 안전 자율체험활동 운영하여 학교 생활 속에서
                 자기 주도적 학생 안전 의식 기반 마련
             나. 지진 및 화재 상황 등 실질적 생활 안전, 그리고 응급 처치와 응급 상황 대응 등 학교 안전 등의 실질적 체험
                 프로그램 속에서 생명 존중 및 안전의식의 내면화와 습관화를 정착함</t>
    <phoneticPr fontId="1" type="noConversion"/>
  </si>
  <si>
    <t>□ 사업기간: 2019. 10. 11.(금) 08:30~17:00</t>
    <phoneticPr fontId="1" type="noConversion"/>
  </si>
  <si>
    <t>□ 사업장소: 충청북도 제천안전체험관</t>
    <phoneticPr fontId="1" type="noConversion"/>
  </si>
  <si>
    <t>5학년</t>
    <phoneticPr fontId="1" type="noConversion"/>
  </si>
  <si>
    <t>71</t>
    <phoneticPr fontId="1" type="noConversion"/>
  </si>
  <si>
    <t>보험료 300원*71명=21,300원</t>
    <phoneticPr fontId="1" type="noConversion"/>
  </si>
  <si>
    <t>비고</t>
    <phoneticPr fontId="1" type="noConversion"/>
  </si>
  <si>
    <t>보험료</t>
    <phoneticPr fontId="1" type="noConversion"/>
  </si>
  <si>
    <t>차량비 500,000원*2대=1,000,000원</t>
    <phoneticPr fontId="1" type="noConversion"/>
  </si>
  <si>
    <t>500,000원*2대=</t>
    <phoneticPr fontId="1" type="noConversion"/>
  </si>
  <si>
    <t>300원*71명=</t>
    <phoneticPr fontId="1" type="noConversion"/>
  </si>
  <si>
    <t>잔액 35원</t>
    <phoneticPr fontId="1" type="noConversion"/>
  </si>
  <si>
    <t>학교회계 잡수입처리
(20년 2월)</t>
    <phoneticPr fontId="1" type="noConversion"/>
  </si>
  <si>
    <t>□ 참석인원 : 75명(학생 71명, 교직원 3명)</t>
    <phoneticPr fontId="1" type="noConversion"/>
  </si>
  <si>
    <t>불참(5-2서00,5-3한00)</t>
    <phoneticPr fontId="1" type="noConversion"/>
  </si>
  <si>
    <t>박00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</si>
</sst>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5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41" fontId="4" fillId="3" borderId="5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0" borderId="5" xfId="1" applyFont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wrapText="1"/>
    </xf>
    <xf numFmtId="41" fontId="4" fillId="0" borderId="13" xfId="1" applyFont="1" applyFill="1" applyBorder="1" applyAlignment="1">
      <alignment vertical="center" wrapText="1"/>
    </xf>
    <xf numFmtId="41" fontId="4" fillId="0" borderId="16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1" fontId="4" fillId="0" borderId="21" xfId="1" applyFont="1" applyBorder="1" applyAlignment="1">
      <alignment horizontal="center" vertical="center" wrapText="1"/>
    </xf>
    <xf numFmtId="41" fontId="4" fillId="0" borderId="5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17" sqref="A17:H17"/>
    </sheetView>
  </sheetViews>
  <sheetFormatPr defaultRowHeight="11.25" x14ac:dyDescent="0.3"/>
  <cols>
    <col min="1" max="1" width="7.375" style="1" customWidth="1"/>
    <col min="2" max="2" width="7.625" style="1" customWidth="1"/>
    <col min="3" max="3" width="9.625" style="1" customWidth="1"/>
    <col min="4" max="4" width="8.5" style="1" customWidth="1"/>
    <col min="5" max="5" width="28.25" style="1" customWidth="1"/>
    <col min="6" max="6" width="11.375" style="1" customWidth="1"/>
    <col min="7" max="7" width="9.375" style="1" customWidth="1"/>
    <col min="8" max="8" width="10.625" style="1" customWidth="1"/>
    <col min="9" max="9" width="9" style="1"/>
    <col min="10" max="12" width="10.5" style="1" bestFit="1" customWidth="1"/>
    <col min="13" max="16384" width="9" style="1"/>
  </cols>
  <sheetData>
    <row r="1" spans="1:8" ht="27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</row>
    <row r="2" spans="1:8" ht="21" customHeight="1" x14ac:dyDescent="0.3">
      <c r="A2" s="62" t="s">
        <v>25</v>
      </c>
      <c r="B2" s="62"/>
      <c r="C2" s="62"/>
      <c r="D2" s="62"/>
      <c r="E2" s="62"/>
      <c r="F2" s="62"/>
      <c r="G2" s="62"/>
      <c r="H2" s="62"/>
    </row>
    <row r="3" spans="1:8" ht="21" customHeight="1" x14ac:dyDescent="0.3">
      <c r="A3" s="62" t="s">
        <v>27</v>
      </c>
      <c r="B3" s="62"/>
      <c r="C3" s="62"/>
      <c r="D3" s="62"/>
      <c r="E3" s="62"/>
      <c r="F3" s="62"/>
      <c r="G3" s="62"/>
      <c r="H3" s="62"/>
    </row>
    <row r="4" spans="1:8" ht="21" customHeight="1" x14ac:dyDescent="0.3">
      <c r="A4" s="62" t="s">
        <v>28</v>
      </c>
      <c r="B4" s="62"/>
      <c r="C4" s="62"/>
      <c r="D4" s="62"/>
      <c r="E4" s="62"/>
      <c r="F4" s="62"/>
      <c r="G4" s="62"/>
      <c r="H4" s="62"/>
    </row>
    <row r="5" spans="1:8" ht="49.5" customHeight="1" x14ac:dyDescent="0.3">
      <c r="A5" s="64" t="s">
        <v>29</v>
      </c>
      <c r="B5" s="62"/>
      <c r="C5" s="62"/>
      <c r="D5" s="62"/>
      <c r="E5" s="62"/>
      <c r="F5" s="62"/>
      <c r="G5" s="62"/>
      <c r="H5" s="62"/>
    </row>
    <row r="6" spans="1:8" ht="21" customHeight="1" x14ac:dyDescent="0.3">
      <c r="A6" s="62" t="s">
        <v>30</v>
      </c>
      <c r="B6" s="62"/>
      <c r="C6" s="62"/>
      <c r="D6" s="62"/>
      <c r="E6" s="62"/>
      <c r="F6" s="62"/>
      <c r="G6" s="62"/>
      <c r="H6" s="62"/>
    </row>
    <row r="7" spans="1:8" ht="21" customHeight="1" x14ac:dyDescent="0.3">
      <c r="A7" s="62" t="s">
        <v>31</v>
      </c>
      <c r="B7" s="62"/>
      <c r="C7" s="62"/>
      <c r="D7" s="62"/>
      <c r="E7" s="62"/>
      <c r="F7" s="62"/>
      <c r="G7" s="62"/>
      <c r="H7" s="62"/>
    </row>
    <row r="8" spans="1:8" ht="21" customHeight="1" x14ac:dyDescent="0.3">
      <c r="A8" s="2" t="s">
        <v>8</v>
      </c>
      <c r="B8" s="2"/>
      <c r="C8" s="2"/>
      <c r="H8" s="3" t="s">
        <v>16</v>
      </c>
    </row>
    <row r="9" spans="1:8" ht="20.25" customHeight="1" x14ac:dyDescent="0.3">
      <c r="A9" s="49" t="s">
        <v>9</v>
      </c>
      <c r="B9" s="59" t="s">
        <v>6</v>
      </c>
      <c r="C9" s="60"/>
      <c r="D9" s="60"/>
      <c r="E9" s="60"/>
      <c r="F9" s="45" t="s">
        <v>7</v>
      </c>
      <c r="G9" s="45" t="s">
        <v>10</v>
      </c>
      <c r="H9" s="45" t="s">
        <v>35</v>
      </c>
    </row>
    <row r="10" spans="1:8" ht="20.25" customHeight="1" thickBot="1" x14ac:dyDescent="0.35">
      <c r="A10" s="50"/>
      <c r="B10" s="10" t="s">
        <v>1</v>
      </c>
      <c r="C10" s="11" t="s">
        <v>2</v>
      </c>
      <c r="D10" s="10" t="s">
        <v>11</v>
      </c>
      <c r="E10" s="11" t="s">
        <v>12</v>
      </c>
      <c r="F10" s="46"/>
      <c r="G10" s="46"/>
      <c r="H10" s="46"/>
    </row>
    <row r="11" spans="1:8" ht="20.25" customHeight="1" thickTop="1" x14ac:dyDescent="0.3">
      <c r="A11" s="53" t="s">
        <v>32</v>
      </c>
      <c r="B11" s="51">
        <v>14385</v>
      </c>
      <c r="C11" s="57" t="s">
        <v>33</v>
      </c>
      <c r="D11" s="55">
        <f>B11*C11</f>
        <v>1021335</v>
      </c>
      <c r="E11" s="12" t="s">
        <v>37</v>
      </c>
      <c r="F11" s="51">
        <f>F19+F20</f>
        <v>1021300</v>
      </c>
      <c r="G11" s="61">
        <f>D11-F11</f>
        <v>35</v>
      </c>
      <c r="H11" s="61" t="s">
        <v>43</v>
      </c>
    </row>
    <row r="12" spans="1:8" ht="20.25" customHeight="1" x14ac:dyDescent="0.3">
      <c r="A12" s="54"/>
      <c r="B12" s="52"/>
      <c r="C12" s="58"/>
      <c r="D12" s="56"/>
      <c r="E12" s="13" t="s">
        <v>34</v>
      </c>
      <c r="F12" s="52"/>
      <c r="G12" s="55"/>
      <c r="H12" s="55"/>
    </row>
    <row r="13" spans="1:8" ht="18.75" customHeight="1" x14ac:dyDescent="0.3">
      <c r="A13" s="48" t="s">
        <v>42</v>
      </c>
      <c r="B13" s="48"/>
      <c r="C13" s="48"/>
      <c r="D13" s="48"/>
      <c r="E13" s="48"/>
      <c r="F13" s="48"/>
      <c r="G13" s="48"/>
      <c r="H13" s="48"/>
    </row>
    <row r="14" spans="1:8" ht="15.75" customHeight="1" x14ac:dyDescent="0.3">
      <c r="A14" s="62" t="s">
        <v>24</v>
      </c>
      <c r="B14" s="62"/>
      <c r="C14" s="62"/>
      <c r="D14" s="62"/>
      <c r="E14" s="62"/>
      <c r="F14" s="62"/>
      <c r="G14" s="62"/>
      <c r="H14" s="62"/>
    </row>
    <row r="15" spans="1:8" ht="24.75" customHeight="1" thickBot="1" x14ac:dyDescent="0.35">
      <c r="A15" s="21" t="s">
        <v>19</v>
      </c>
      <c r="B15" s="21"/>
      <c r="C15" s="8" t="s">
        <v>20</v>
      </c>
      <c r="D15" s="21" t="s">
        <v>21</v>
      </c>
      <c r="E15" s="21"/>
      <c r="F15" s="21"/>
      <c r="G15" s="17" t="s">
        <v>22</v>
      </c>
      <c r="H15" s="17"/>
    </row>
    <row r="16" spans="1:8" ht="24.75" customHeight="1" thickTop="1" x14ac:dyDescent="0.3">
      <c r="A16" s="22" t="s">
        <v>26</v>
      </c>
      <c r="B16" s="22"/>
      <c r="C16" s="14" t="s">
        <v>44</v>
      </c>
      <c r="D16" s="22" t="s">
        <v>23</v>
      </c>
      <c r="E16" s="22"/>
      <c r="F16" s="22"/>
      <c r="G16" s="23"/>
      <c r="H16" s="23"/>
    </row>
    <row r="17" spans="1:8" ht="18" customHeight="1" x14ac:dyDescent="0.3">
      <c r="A17" s="47" t="s">
        <v>13</v>
      </c>
      <c r="B17" s="47"/>
      <c r="C17" s="47"/>
      <c r="D17" s="47"/>
      <c r="E17" s="47"/>
      <c r="F17" s="47"/>
      <c r="G17" s="47"/>
      <c r="H17" s="47"/>
    </row>
    <row r="18" spans="1:8" ht="18.95" customHeight="1" thickBot="1" x14ac:dyDescent="0.35">
      <c r="A18" s="18" t="s">
        <v>3</v>
      </c>
      <c r="B18" s="19"/>
      <c r="C18" s="20"/>
      <c r="D18" s="5" t="s">
        <v>4</v>
      </c>
      <c r="E18" s="6"/>
      <c r="F18" s="4" t="s">
        <v>14</v>
      </c>
      <c r="G18" s="17" t="s">
        <v>15</v>
      </c>
      <c r="H18" s="17"/>
    </row>
    <row r="19" spans="1:8" ht="28.5" customHeight="1" thickTop="1" x14ac:dyDescent="0.3">
      <c r="A19" s="38" t="s">
        <v>17</v>
      </c>
      <c r="B19" s="39"/>
      <c r="C19" s="40"/>
      <c r="D19" s="34" t="s">
        <v>38</v>
      </c>
      <c r="E19" s="35"/>
      <c r="F19" s="15">
        <v>1000000</v>
      </c>
      <c r="G19" s="32"/>
      <c r="H19" s="33"/>
    </row>
    <row r="20" spans="1:8" ht="28.5" customHeight="1" x14ac:dyDescent="0.3">
      <c r="A20" s="25" t="s">
        <v>36</v>
      </c>
      <c r="B20" s="26"/>
      <c r="C20" s="27"/>
      <c r="D20" s="34" t="s">
        <v>39</v>
      </c>
      <c r="E20" s="35"/>
      <c r="F20" s="16">
        <v>21300</v>
      </c>
      <c r="G20" s="41"/>
      <c r="H20" s="42"/>
    </row>
    <row r="21" spans="1:8" ht="28.5" customHeight="1" x14ac:dyDescent="0.3">
      <c r="A21" s="25" t="s">
        <v>18</v>
      </c>
      <c r="B21" s="26"/>
      <c r="C21" s="27"/>
      <c r="D21" s="43" t="s">
        <v>40</v>
      </c>
      <c r="E21" s="44"/>
      <c r="F21" s="9">
        <v>35</v>
      </c>
      <c r="G21" s="36" t="s">
        <v>41</v>
      </c>
      <c r="H21" s="37"/>
    </row>
    <row r="22" spans="1:8" ht="28.5" customHeight="1" x14ac:dyDescent="0.3">
      <c r="A22" s="28" t="s">
        <v>5</v>
      </c>
      <c r="B22" s="29"/>
      <c r="C22" s="29"/>
      <c r="D22" s="30"/>
      <c r="E22" s="31"/>
      <c r="F22" s="7">
        <f>SUM(F19:F21)</f>
        <v>1021335</v>
      </c>
      <c r="G22" s="24"/>
      <c r="H22" s="24"/>
    </row>
    <row r="23" spans="1:8" ht="20.100000000000001" customHeight="1" x14ac:dyDescent="0.3"/>
    <row r="24" spans="1:8" ht="20.100000000000001" customHeight="1" x14ac:dyDescent="0.3"/>
    <row r="25" spans="1:8" ht="20.100000000000001" customHeight="1" x14ac:dyDescent="0.3"/>
    <row r="26" spans="1:8" ht="20.100000000000001" customHeight="1" x14ac:dyDescent="0.3"/>
    <row r="27" spans="1:8" ht="20.100000000000001" customHeight="1" x14ac:dyDescent="0.3"/>
    <row r="28" spans="1:8" ht="20.100000000000001" customHeight="1" x14ac:dyDescent="0.3"/>
    <row r="29" spans="1:8" ht="20.100000000000001" customHeight="1" x14ac:dyDescent="0.3"/>
  </sheetData>
  <mergeCells count="42">
    <mergeCell ref="A1:H1"/>
    <mergeCell ref="A7:H7"/>
    <mergeCell ref="A6:H6"/>
    <mergeCell ref="A5:H5"/>
    <mergeCell ref="A4:H4"/>
    <mergeCell ref="A3:H3"/>
    <mergeCell ref="A2:H2"/>
    <mergeCell ref="H9:H10"/>
    <mergeCell ref="A17:H17"/>
    <mergeCell ref="A13:H13"/>
    <mergeCell ref="A9:A10"/>
    <mergeCell ref="B11:B12"/>
    <mergeCell ref="A11:A12"/>
    <mergeCell ref="D11:D12"/>
    <mergeCell ref="C11:C12"/>
    <mergeCell ref="B9:E9"/>
    <mergeCell ref="F9:F10"/>
    <mergeCell ref="F11:F12"/>
    <mergeCell ref="H11:H12"/>
    <mergeCell ref="G11:G12"/>
    <mergeCell ref="A14:H14"/>
    <mergeCell ref="G9:G10"/>
    <mergeCell ref="A15:B15"/>
    <mergeCell ref="G22:H22"/>
    <mergeCell ref="A21:C21"/>
    <mergeCell ref="A22:C22"/>
    <mergeCell ref="D22:E22"/>
    <mergeCell ref="G19:H19"/>
    <mergeCell ref="A20:C20"/>
    <mergeCell ref="D20:E20"/>
    <mergeCell ref="G21:H21"/>
    <mergeCell ref="D19:E19"/>
    <mergeCell ref="A19:C19"/>
    <mergeCell ref="G20:H20"/>
    <mergeCell ref="D21:E21"/>
    <mergeCell ref="G18:H18"/>
    <mergeCell ref="A18:C18"/>
    <mergeCell ref="D15:F15"/>
    <mergeCell ref="G15:H15"/>
    <mergeCell ref="A16:B16"/>
    <mergeCell ref="D16:F16"/>
    <mergeCell ref="G16:H16"/>
  </mergeCells>
  <phoneticPr fontId="1" type="noConversion"/>
  <printOptions horizontalCentered="1"/>
  <pageMargins left="0.19685039370078741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2019-10-15T04:22:16Z</cp:lastPrinted>
  <dcterms:created xsi:type="dcterms:W3CDTF">2014-12-24T02:07:55Z</dcterms:created>
  <dcterms:modified xsi:type="dcterms:W3CDTF">2019-11-29T00:28:11Z</dcterms:modified>
</cp:coreProperties>
</file>